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JESH SHARMA\Desktop\NOV 2024\"/>
    </mc:Choice>
  </mc:AlternateContent>
  <xr:revisionPtr revIDLastSave="0" documentId="13_ncr:1_{1B120B71-8E33-432C-B2CA-FABE2E545B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CT" sheetId="4" r:id="rId1"/>
    <sheet name="OCT (2)" sheetId="6" r:id="rId2"/>
    <sheet name="JULY (2)" sheetId="5" state="hidden" r:id="rId3"/>
  </sheets>
  <calcPr calcId="191029"/>
</workbook>
</file>

<file path=xl/calcChain.xml><?xml version="1.0" encoding="utf-8"?>
<calcChain xmlns="http://schemas.openxmlformats.org/spreadsheetml/2006/main">
  <c r="AJ25" i="6" l="1"/>
  <c r="AI25" i="6"/>
  <c r="AH25" i="6"/>
  <c r="AK25" i="6" s="1"/>
  <c r="AJ24" i="6"/>
  <c r="AI24" i="6"/>
  <c r="AH24" i="6"/>
  <c r="AK24" i="6" s="1"/>
  <c r="AJ23" i="6"/>
  <c r="AI23" i="6"/>
  <c r="AH23" i="6"/>
  <c r="AK23" i="6" s="1"/>
  <c r="AJ22" i="6"/>
  <c r="AI22" i="6"/>
  <c r="AH22" i="6"/>
  <c r="AK22" i="6" s="1"/>
  <c r="AJ21" i="6"/>
  <c r="AI21" i="6"/>
  <c r="AH21" i="6"/>
  <c r="AK21" i="6" s="1"/>
  <c r="AJ20" i="6"/>
  <c r="AI20" i="6"/>
  <c r="AH20" i="6"/>
  <c r="AK20" i="6" s="1"/>
  <c r="AJ19" i="6"/>
  <c r="AI19" i="6"/>
  <c r="AH19" i="6"/>
  <c r="AK19" i="6" s="1"/>
  <c r="AJ18" i="6"/>
  <c r="AI18" i="6"/>
  <c r="AH18" i="6"/>
  <c r="AK18" i="6" s="1"/>
  <c r="AJ17" i="6"/>
  <c r="AI17" i="6"/>
  <c r="AH17" i="6"/>
  <c r="AK17" i="6" s="1"/>
  <c r="AJ16" i="6"/>
  <c r="AI16" i="6"/>
  <c r="AH16" i="6"/>
  <c r="AK16" i="6" s="1"/>
  <c r="AJ15" i="6"/>
  <c r="AI15" i="6"/>
  <c r="AH15" i="6"/>
  <c r="AK15" i="6" s="1"/>
  <c r="AJ14" i="6"/>
  <c r="AI14" i="6"/>
  <c r="AH14" i="6"/>
  <c r="AK14" i="6" s="1"/>
  <c r="AJ13" i="6"/>
  <c r="AI13" i="6"/>
  <c r="AH13" i="6"/>
  <c r="AK13" i="6" s="1"/>
  <c r="AJ12" i="6"/>
  <c r="AI12" i="6"/>
  <c r="AH12" i="6"/>
  <c r="AK12" i="6" s="1"/>
  <c r="AJ11" i="6"/>
  <c r="AI11" i="6"/>
  <c r="AH11" i="6"/>
  <c r="AK11" i="6" s="1"/>
  <c r="AJ10" i="6"/>
  <c r="AI10" i="6"/>
  <c r="AH10" i="6"/>
  <c r="AK10" i="6" s="1"/>
  <c r="AJ9" i="6"/>
  <c r="AI9" i="6"/>
  <c r="AH9" i="6"/>
  <c r="AK9" i="6" s="1"/>
  <c r="AJ8" i="6"/>
  <c r="AI8" i="6"/>
  <c r="AH8" i="6"/>
  <c r="AK8" i="6" s="1"/>
  <c r="AJ7" i="6"/>
  <c r="AI7" i="6"/>
  <c r="AH7" i="6"/>
  <c r="AK7" i="6" s="1"/>
  <c r="AJ6" i="6"/>
  <c r="AI6" i="6"/>
  <c r="AH6" i="6"/>
  <c r="AK6" i="6" s="1"/>
  <c r="AJ5" i="6"/>
  <c r="AI5" i="6"/>
  <c r="AH5" i="6"/>
  <c r="AK5" i="6" s="1"/>
  <c r="AJ4" i="6"/>
  <c r="AI4" i="6"/>
  <c r="AH4" i="6"/>
  <c r="AK4" i="6" s="1"/>
  <c r="AH6" i="4"/>
  <c r="AI5" i="4"/>
  <c r="AH5" i="4"/>
  <c r="AJ5" i="4"/>
  <c r="AI6" i="4"/>
  <c r="AJ6" i="4"/>
  <c r="AH7" i="4"/>
  <c r="AI7" i="4"/>
  <c r="AJ7" i="4"/>
  <c r="AH8" i="4"/>
  <c r="AI8" i="4"/>
  <c r="AJ8" i="4"/>
  <c r="AH9" i="4"/>
  <c r="AI9" i="4"/>
  <c r="AJ9" i="4"/>
  <c r="AH10" i="4"/>
  <c r="AI10" i="4"/>
  <c r="AJ10" i="4"/>
  <c r="AH11" i="4"/>
  <c r="AI11" i="4"/>
  <c r="AJ11" i="4"/>
  <c r="AH12" i="4"/>
  <c r="AI12" i="4"/>
  <c r="AJ12" i="4"/>
  <c r="AH13" i="4"/>
  <c r="AI13" i="4"/>
  <c r="AJ13" i="4"/>
  <c r="AH14" i="4"/>
  <c r="AI14" i="4"/>
  <c r="AJ14" i="4"/>
  <c r="AH15" i="4"/>
  <c r="AI15" i="4"/>
  <c r="AJ15" i="4"/>
  <c r="AH16" i="4"/>
  <c r="AI16" i="4"/>
  <c r="AJ16" i="4"/>
  <c r="AH17" i="4"/>
  <c r="AI17" i="4"/>
  <c r="AJ17" i="4"/>
  <c r="AH18" i="4"/>
  <c r="AI18" i="4"/>
  <c r="AJ18" i="4"/>
  <c r="AH19" i="4"/>
  <c r="AI19" i="4"/>
  <c r="AJ19" i="4"/>
  <c r="AH20" i="4"/>
  <c r="AI20" i="4"/>
  <c r="AJ20" i="4"/>
  <c r="AH21" i="4"/>
  <c r="AI21" i="4"/>
  <c r="AJ21" i="4"/>
  <c r="AH22" i="4"/>
  <c r="AI22" i="4"/>
  <c r="AJ22" i="4"/>
  <c r="AH23" i="4"/>
  <c r="AI23" i="4"/>
  <c r="AJ23" i="4"/>
  <c r="AH24" i="4"/>
  <c r="AI24" i="4"/>
  <c r="AJ24" i="4"/>
  <c r="AH25" i="4"/>
  <c r="AI25" i="4"/>
  <c r="AJ25" i="4"/>
  <c r="AJ4" i="4"/>
  <c r="AI4" i="4"/>
  <c r="AH4" i="4"/>
  <c r="AK25" i="5" l="1"/>
  <c r="AJ25" i="5"/>
  <c r="AI25" i="5"/>
  <c r="AL25" i="5" s="1"/>
  <c r="AK24" i="5"/>
  <c r="AJ24" i="5"/>
  <c r="AI24" i="5"/>
  <c r="AL24" i="5" s="1"/>
  <c r="AK23" i="5"/>
  <c r="AJ23" i="5"/>
  <c r="AI23" i="5"/>
  <c r="AL23" i="5" s="1"/>
  <c r="AK22" i="5"/>
  <c r="AJ22" i="5"/>
  <c r="AI22" i="5"/>
  <c r="AL22" i="5" s="1"/>
  <c r="AK21" i="5"/>
  <c r="AJ21" i="5"/>
  <c r="AI21" i="5"/>
  <c r="AL21" i="5" s="1"/>
  <c r="AK20" i="5"/>
  <c r="AJ20" i="5"/>
  <c r="AI20" i="5"/>
  <c r="AL20" i="5" s="1"/>
  <c r="AK19" i="5"/>
  <c r="AJ19" i="5"/>
  <c r="AI19" i="5"/>
  <c r="AL19" i="5" s="1"/>
  <c r="AK18" i="5"/>
  <c r="AJ18" i="5"/>
  <c r="AI18" i="5"/>
  <c r="AL18" i="5" s="1"/>
  <c r="AK17" i="5"/>
  <c r="AJ17" i="5"/>
  <c r="AI17" i="5"/>
  <c r="AL17" i="5" s="1"/>
  <c r="AK16" i="5"/>
  <c r="AJ16" i="5"/>
  <c r="AI16" i="5"/>
  <c r="AL16" i="5" s="1"/>
  <c r="AK15" i="5"/>
  <c r="AJ15" i="5"/>
  <c r="AI15" i="5"/>
  <c r="AL15" i="5" s="1"/>
  <c r="AK14" i="5"/>
  <c r="AJ14" i="5"/>
  <c r="AI14" i="5"/>
  <c r="AL14" i="5" s="1"/>
  <c r="AK13" i="5"/>
  <c r="AJ13" i="5"/>
  <c r="AI13" i="5"/>
  <c r="AL13" i="5" s="1"/>
  <c r="AK12" i="5"/>
  <c r="AJ12" i="5"/>
  <c r="AI12" i="5"/>
  <c r="AL12" i="5" s="1"/>
  <c r="AK11" i="5"/>
  <c r="AJ11" i="5"/>
  <c r="AI11" i="5"/>
  <c r="AL11" i="5" s="1"/>
  <c r="AK10" i="5"/>
  <c r="AJ10" i="5"/>
  <c r="AI10" i="5"/>
  <c r="AL10" i="5" s="1"/>
  <c r="AK9" i="5"/>
  <c r="AJ9" i="5"/>
  <c r="AI9" i="5"/>
  <c r="AL9" i="5" s="1"/>
  <c r="AK8" i="5"/>
  <c r="AJ8" i="5"/>
  <c r="AI8" i="5"/>
  <c r="AL8" i="5" s="1"/>
  <c r="AK7" i="5"/>
  <c r="AJ7" i="5"/>
  <c r="AI7" i="5"/>
  <c r="AL7" i="5" s="1"/>
  <c r="AK6" i="5"/>
  <c r="AJ6" i="5"/>
  <c r="AI6" i="5"/>
  <c r="AL6" i="5" s="1"/>
  <c r="AK5" i="5"/>
  <c r="AJ5" i="5"/>
  <c r="AI5" i="5"/>
  <c r="AL5" i="5" s="1"/>
  <c r="AK4" i="5"/>
  <c r="AJ4" i="5"/>
  <c r="AI4" i="5"/>
  <c r="AL4" i="5" s="1"/>
  <c r="AK11" i="4" l="1"/>
  <c r="AK18" i="4"/>
  <c r="AK13" i="4"/>
  <c r="AK25" i="4"/>
  <c r="AK7" i="4"/>
  <c r="AK21" i="4"/>
  <c r="AK19" i="4"/>
  <c r="AK17" i="4"/>
  <c r="AK15" i="4"/>
  <c r="AK14" i="4"/>
  <c r="AK24" i="4" l="1"/>
  <c r="AK5" i="4"/>
  <c r="AK23" i="4"/>
  <c r="AK6" i="4" l="1"/>
  <c r="AK22" i="4" l="1"/>
  <c r="AK20" i="4"/>
  <c r="AK16" i="4"/>
  <c r="AK12" i="4"/>
  <c r="AK9" i="4"/>
  <c r="AK10" i="4"/>
  <c r="AK8" i="4"/>
  <c r="AK4" i="4"/>
</calcChain>
</file>

<file path=xl/sharedStrings.xml><?xml version="1.0" encoding="utf-8"?>
<sst xmlns="http://schemas.openxmlformats.org/spreadsheetml/2006/main" count="2037" uniqueCount="48">
  <si>
    <t>S.No.</t>
  </si>
  <si>
    <t>Name</t>
  </si>
  <si>
    <t>REMARKS</t>
  </si>
  <si>
    <t>MANJU SHARMA</t>
  </si>
  <si>
    <t>P</t>
  </si>
  <si>
    <t>RAJESH KUMAR</t>
  </si>
  <si>
    <t>A</t>
  </si>
  <si>
    <t>SHAKTI SINGH</t>
  </si>
  <si>
    <t>BABLU MUKHIYA</t>
  </si>
  <si>
    <t>DILEEP  MISHRA</t>
  </si>
  <si>
    <t>DHARAMVEER</t>
  </si>
  <si>
    <t>BUDH RAJ</t>
  </si>
  <si>
    <t>RAJNESH KUMAR</t>
  </si>
  <si>
    <t xml:space="preserve">PAPPU SINGH </t>
  </si>
  <si>
    <t>HARVEER SINGH</t>
  </si>
  <si>
    <t>MONTU MUKHIYA</t>
  </si>
  <si>
    <t>BRIJU MUKHIYA</t>
  </si>
  <si>
    <t>H</t>
  </si>
  <si>
    <t>WD</t>
  </si>
  <si>
    <t>HD</t>
  </si>
  <si>
    <t>PD</t>
  </si>
  <si>
    <t>EL</t>
  </si>
  <si>
    <t>RAJEEV GUPTA</t>
  </si>
  <si>
    <t>JAMAHIR SINGH</t>
  </si>
  <si>
    <t>SUNDER MUKHIYA</t>
  </si>
  <si>
    <t>VIJAY  MUKHIYA</t>
  </si>
  <si>
    <t>COMPANY NAME-R.B.ENGINEERS</t>
  </si>
  <si>
    <t>VIJAY KUMAR</t>
  </si>
  <si>
    <t>AVDESH  KUMAR</t>
  </si>
  <si>
    <t>MANOJ KUMAR</t>
  </si>
  <si>
    <t>ANAND KUMAR</t>
  </si>
  <si>
    <t>L</t>
  </si>
  <si>
    <t>ADVANCE 5000/-</t>
  </si>
  <si>
    <t xml:space="preserve">AUGUST  2024 Attendence  </t>
  </si>
  <si>
    <t>ADVANCE 2000/-</t>
  </si>
  <si>
    <t>PREM LAL</t>
  </si>
  <si>
    <t>GOPI MISHRA</t>
  </si>
  <si>
    <t>MOTI LAL</t>
  </si>
  <si>
    <t>RAM DAYAL</t>
  </si>
  <si>
    <t>VIJAY MUKHIYA</t>
  </si>
  <si>
    <t>BIRJU MUKHIYA</t>
  </si>
  <si>
    <t>GAURAV KUMAR</t>
  </si>
  <si>
    <t xml:space="preserve">NOVEMBER  2024 Attendence  </t>
  </si>
  <si>
    <t>R</t>
  </si>
  <si>
    <t>l</t>
  </si>
  <si>
    <t>ADVANCE 3000/-</t>
  </si>
  <si>
    <t>ADVANCE 10000/-</t>
  </si>
  <si>
    <t>ADVANCE 1000/-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</si>
</sst>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393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0" fillId="5" borderId="0" xfId="0" applyFill="1"/>
    <xf numFmtId="0" fontId="1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top"/>
    </xf>
    <xf numFmtId="0" fontId="0" fillId="5" borderId="1" xfId="0" applyFill="1" applyBorder="1"/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top"/>
    </xf>
    <xf numFmtId="0" fontId="4" fillId="8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5"/>
  <sheetViews>
    <sheetView tabSelected="1" zoomScale="98" zoomScaleNormal="98" workbookViewId="0">
      <pane xSplit="2" ySplit="3" topLeftCell="C14" activePane="bottomRight" state="frozen"/>
      <selection pane="topRight" activeCell="C1" sqref="C1"/>
      <selection pane="bottomLeft" activeCell="A3" sqref="A3"/>
      <selection pane="bottomRight" activeCell="Y26" sqref="Y26"/>
    </sheetView>
  </sheetViews>
  <sheetFormatPr defaultColWidth="8.7265625" defaultRowHeight="14.5" x14ac:dyDescent="0.35"/>
  <cols>
    <col min="1" max="1" width="5.26953125" style="27" customWidth="1"/>
    <col min="2" max="2" width="16.7265625" style="1" customWidth="1"/>
    <col min="3" max="3" width="3.26953125" style="1" customWidth="1"/>
    <col min="4" max="4" width="3.81640625" style="27" customWidth="1"/>
    <col min="5" max="7" width="3.26953125" style="1" customWidth="1"/>
    <col min="8" max="8" width="2.7265625" style="1" customWidth="1"/>
    <col min="9" max="10" width="3.26953125" style="1" customWidth="1"/>
    <col min="11" max="11" width="3.1796875" style="1" customWidth="1"/>
    <col min="12" max="12" width="4.1796875" style="1" customWidth="1"/>
    <col min="13" max="13" width="3.26953125" style="1" customWidth="1"/>
    <col min="14" max="14" width="4.1796875" style="1" customWidth="1"/>
    <col min="15" max="18" width="3.26953125" style="1" customWidth="1"/>
    <col min="19" max="19" width="4.1796875" style="1" customWidth="1"/>
    <col min="20" max="21" width="3.26953125" style="1" customWidth="1"/>
    <col min="22" max="22" width="3.7265625" style="1" customWidth="1"/>
    <col min="23" max="23" width="3.1796875" style="1" customWidth="1"/>
    <col min="24" max="24" width="3.26953125" style="1" customWidth="1"/>
    <col min="25" max="25" width="3.453125" style="1" customWidth="1"/>
    <col min="26" max="26" width="4.81640625" style="1" bestFit="1" customWidth="1"/>
    <col min="27" max="27" width="3.26953125" style="1" customWidth="1"/>
    <col min="28" max="28" width="4.1796875" style="1" customWidth="1"/>
    <col min="29" max="30" width="3.81640625" style="1" customWidth="1"/>
    <col min="31" max="31" width="3.26953125" style="1" customWidth="1"/>
    <col min="32" max="32" width="3.81640625" style="1" customWidth="1"/>
    <col min="33" max="33" width="16.26953125" style="1" customWidth="1"/>
    <col min="34" max="34" width="6.453125" style="1" customWidth="1"/>
    <col min="35" max="35" width="6" style="1" customWidth="1"/>
    <col min="36" max="36" width="6.26953125" style="1" customWidth="1"/>
    <col min="37" max="37" width="6.453125" style="1" customWidth="1"/>
    <col min="38" max="16384" width="8.7265625" style="1"/>
  </cols>
  <sheetData>
    <row r="1" spans="1:38" ht="44.25" customHeight="1" x14ac:dyDescent="0.35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2"/>
    </row>
    <row r="2" spans="1:38" ht="44.25" customHeight="1" x14ac:dyDescent="0.35">
      <c r="A2" s="40" t="s">
        <v>42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</row>
    <row r="3" spans="1:38" s="28" customFormat="1" x14ac:dyDescent="0.35">
      <c r="A3" s="3" t="s">
        <v>0</v>
      </c>
      <c r="B3" s="3" t="s">
        <v>1</v>
      </c>
      <c r="C3" s="3">
        <v>1</v>
      </c>
      <c r="D3" s="8">
        <v>2</v>
      </c>
      <c r="E3" s="34">
        <v>3</v>
      </c>
      <c r="F3" s="3">
        <v>4</v>
      </c>
      <c r="G3" s="3">
        <v>5</v>
      </c>
      <c r="H3" s="8">
        <v>6</v>
      </c>
      <c r="I3" s="37">
        <v>7</v>
      </c>
      <c r="J3" s="3">
        <v>8</v>
      </c>
      <c r="K3" s="13">
        <v>9</v>
      </c>
      <c r="L3" s="34">
        <v>10</v>
      </c>
      <c r="M3" s="3">
        <v>11</v>
      </c>
      <c r="N3" s="3">
        <v>12</v>
      </c>
      <c r="O3" s="8">
        <v>13</v>
      </c>
      <c r="P3" s="3">
        <v>14</v>
      </c>
      <c r="Q3" s="3">
        <v>15</v>
      </c>
      <c r="R3" s="13">
        <v>16</v>
      </c>
      <c r="S3" s="34">
        <v>17</v>
      </c>
      <c r="T3" s="3">
        <v>18</v>
      </c>
      <c r="U3" s="3">
        <v>19</v>
      </c>
      <c r="V3" s="8">
        <v>20</v>
      </c>
      <c r="W3" s="3">
        <v>21</v>
      </c>
      <c r="X3" s="3">
        <v>22</v>
      </c>
      <c r="Y3" s="13">
        <v>23</v>
      </c>
      <c r="Z3" s="34">
        <v>24</v>
      </c>
      <c r="AA3" s="3">
        <v>25</v>
      </c>
      <c r="AB3" s="3">
        <v>26</v>
      </c>
      <c r="AC3" s="8">
        <v>27</v>
      </c>
      <c r="AD3" s="3">
        <v>28</v>
      </c>
      <c r="AE3" s="3">
        <v>29</v>
      </c>
      <c r="AF3" s="13">
        <v>30</v>
      </c>
      <c r="AG3" s="3" t="s">
        <v>2</v>
      </c>
      <c r="AH3" s="3" t="s">
        <v>18</v>
      </c>
      <c r="AI3" s="3" t="s">
        <v>19</v>
      </c>
      <c r="AJ3" s="3" t="s">
        <v>21</v>
      </c>
      <c r="AK3" s="3" t="s">
        <v>20</v>
      </c>
    </row>
    <row r="4" spans="1:38" s="28" customFormat="1" ht="14.5" customHeight="1" x14ac:dyDescent="0.35">
      <c r="A4" s="4">
        <v>1</v>
      </c>
      <c r="B4" s="14" t="s">
        <v>30</v>
      </c>
      <c r="C4" s="4" t="s">
        <v>4</v>
      </c>
      <c r="D4" s="8" t="s">
        <v>31</v>
      </c>
      <c r="E4" s="35" t="s">
        <v>17</v>
      </c>
      <c r="F4" s="4" t="s">
        <v>4</v>
      </c>
      <c r="G4" s="4" t="s">
        <v>4</v>
      </c>
      <c r="H4" s="8" t="s">
        <v>4</v>
      </c>
      <c r="I4" s="38" t="s">
        <v>17</v>
      </c>
      <c r="J4" s="4" t="s">
        <v>4</v>
      </c>
      <c r="K4" s="4" t="s">
        <v>4</v>
      </c>
      <c r="L4" s="35" t="s">
        <v>17</v>
      </c>
      <c r="M4" s="4" t="s">
        <v>4</v>
      </c>
      <c r="N4" s="4" t="s">
        <v>44</v>
      </c>
      <c r="O4" s="8" t="s">
        <v>4</v>
      </c>
      <c r="P4" s="4" t="s">
        <v>4</v>
      </c>
      <c r="Q4" s="4" t="s">
        <v>6</v>
      </c>
      <c r="R4" s="4" t="s">
        <v>4</v>
      </c>
      <c r="S4" s="35" t="s">
        <v>17</v>
      </c>
      <c r="T4" s="4" t="s">
        <v>4</v>
      </c>
      <c r="U4" s="4" t="s">
        <v>6</v>
      </c>
      <c r="V4" s="8" t="s">
        <v>4</v>
      </c>
      <c r="W4" s="4" t="s">
        <v>4</v>
      </c>
      <c r="X4" s="4" t="s">
        <v>4</v>
      </c>
      <c r="Y4" s="4" t="s">
        <v>4</v>
      </c>
      <c r="Z4" s="35" t="s">
        <v>17</v>
      </c>
      <c r="AA4" s="4" t="s">
        <v>4</v>
      </c>
      <c r="AB4" s="4" t="s">
        <v>6</v>
      </c>
      <c r="AC4" s="8" t="s">
        <v>4</v>
      </c>
      <c r="AD4" s="4" t="s">
        <v>6</v>
      </c>
      <c r="AE4" s="4" t="s">
        <v>4</v>
      </c>
      <c r="AF4" s="4" t="s">
        <v>4</v>
      </c>
      <c r="AG4" s="8"/>
      <c r="AH4" s="6">
        <f t="shared" ref="AH4:AH25" si="0">COUNTIF(C4:AF4,"P")</f>
        <v>19</v>
      </c>
      <c r="AI4" s="6">
        <f t="shared" ref="AI4:AI25" si="1">COUNTIF(C4:AF4,"H")</f>
        <v>5</v>
      </c>
      <c r="AJ4" s="6">
        <f t="shared" ref="AJ4:AJ25" si="2">COUNTIF(C4:AF4,"L")</f>
        <v>2</v>
      </c>
      <c r="AK4" s="6">
        <f t="shared" ref="AK4:AK25" si="3">AH4+AI4+AJ4</f>
        <v>26</v>
      </c>
    </row>
    <row r="5" spans="1:38" s="28" customFormat="1" ht="15" customHeight="1" x14ac:dyDescent="0.35">
      <c r="A5" s="4">
        <v>2</v>
      </c>
      <c r="B5" s="14" t="s">
        <v>28</v>
      </c>
      <c r="C5" s="4" t="s">
        <v>4</v>
      </c>
      <c r="D5" s="8" t="s">
        <v>31</v>
      </c>
      <c r="E5" s="35" t="s">
        <v>17</v>
      </c>
      <c r="F5" s="4" t="s">
        <v>4</v>
      </c>
      <c r="G5" s="8" t="s">
        <v>4</v>
      </c>
      <c r="H5" s="8" t="s">
        <v>4</v>
      </c>
      <c r="I5" s="32" t="s">
        <v>17</v>
      </c>
      <c r="J5" s="4" t="s">
        <v>6</v>
      </c>
      <c r="K5" s="8" t="s">
        <v>6</v>
      </c>
      <c r="L5" s="35" t="s">
        <v>17</v>
      </c>
      <c r="M5" s="8" t="s">
        <v>4</v>
      </c>
      <c r="N5" s="8" t="s">
        <v>4</v>
      </c>
      <c r="O5" s="8" t="s">
        <v>4</v>
      </c>
      <c r="P5" s="4" t="s">
        <v>4</v>
      </c>
      <c r="Q5" s="4" t="s">
        <v>4</v>
      </c>
      <c r="R5" s="8" t="s">
        <v>4</v>
      </c>
      <c r="S5" s="35" t="s">
        <v>17</v>
      </c>
      <c r="T5" s="8" t="s">
        <v>6</v>
      </c>
      <c r="U5" s="4" t="s">
        <v>6</v>
      </c>
      <c r="V5" s="8" t="s">
        <v>6</v>
      </c>
      <c r="W5" s="8" t="s">
        <v>6</v>
      </c>
      <c r="X5" s="4" t="s">
        <v>43</v>
      </c>
      <c r="Y5" s="8" t="s">
        <v>6</v>
      </c>
      <c r="Z5" s="35" t="s">
        <v>6</v>
      </c>
      <c r="AA5" s="8" t="s">
        <v>6</v>
      </c>
      <c r="AB5" s="8" t="s">
        <v>6</v>
      </c>
      <c r="AC5" s="8" t="s">
        <v>6</v>
      </c>
      <c r="AD5" s="8" t="s">
        <v>6</v>
      </c>
      <c r="AE5" s="4" t="s">
        <v>6</v>
      </c>
      <c r="AF5" s="8" t="s">
        <v>6</v>
      </c>
      <c r="AG5" s="5"/>
      <c r="AH5" s="6">
        <f t="shared" si="0"/>
        <v>10</v>
      </c>
      <c r="AI5" s="6">
        <f t="shared" si="1"/>
        <v>4</v>
      </c>
      <c r="AJ5" s="6">
        <f t="shared" si="2"/>
        <v>1</v>
      </c>
      <c r="AK5" s="6">
        <f t="shared" si="3"/>
        <v>15</v>
      </c>
    </row>
    <row r="6" spans="1:38" s="28" customFormat="1" x14ac:dyDescent="0.35">
      <c r="A6" s="4">
        <v>3</v>
      </c>
      <c r="B6" s="14" t="s">
        <v>8</v>
      </c>
      <c r="C6" s="4" t="s">
        <v>4</v>
      </c>
      <c r="D6" s="8" t="s">
        <v>31</v>
      </c>
      <c r="E6" s="35" t="s">
        <v>17</v>
      </c>
      <c r="F6" s="8" t="s">
        <v>4</v>
      </c>
      <c r="G6" s="8" t="s">
        <v>4</v>
      </c>
      <c r="H6" s="8" t="s">
        <v>4</v>
      </c>
      <c r="I6" s="38" t="s">
        <v>17</v>
      </c>
      <c r="J6" s="8" t="s">
        <v>4</v>
      </c>
      <c r="K6" s="8" t="s">
        <v>4</v>
      </c>
      <c r="L6" s="35" t="s">
        <v>17</v>
      </c>
      <c r="M6" s="8" t="s">
        <v>4</v>
      </c>
      <c r="N6" s="8" t="s">
        <v>4</v>
      </c>
      <c r="O6" s="8" t="s">
        <v>4</v>
      </c>
      <c r="P6" s="4" t="s">
        <v>4</v>
      </c>
      <c r="Q6" s="4" t="s">
        <v>31</v>
      </c>
      <c r="R6" s="8" t="s">
        <v>4</v>
      </c>
      <c r="S6" s="35" t="s">
        <v>17</v>
      </c>
      <c r="T6" s="8" t="s">
        <v>4</v>
      </c>
      <c r="U6" s="8" t="s">
        <v>4</v>
      </c>
      <c r="V6" s="8" t="s">
        <v>4</v>
      </c>
      <c r="W6" s="8" t="s">
        <v>6</v>
      </c>
      <c r="X6" s="4" t="s">
        <v>6</v>
      </c>
      <c r="Y6" s="8" t="s">
        <v>6</v>
      </c>
      <c r="Z6" s="35" t="s">
        <v>6</v>
      </c>
      <c r="AA6" s="8" t="s">
        <v>6</v>
      </c>
      <c r="AB6" s="8" t="s">
        <v>6</v>
      </c>
      <c r="AC6" s="8" t="s">
        <v>6</v>
      </c>
      <c r="AD6" s="8" t="s">
        <v>6</v>
      </c>
      <c r="AE6" s="4" t="s">
        <v>6</v>
      </c>
      <c r="AF6" s="8" t="s">
        <v>6</v>
      </c>
      <c r="AG6" s="30"/>
      <c r="AH6" s="6">
        <f t="shared" si="0"/>
        <v>14</v>
      </c>
      <c r="AI6" s="6">
        <f t="shared" si="1"/>
        <v>4</v>
      </c>
      <c r="AJ6" s="6">
        <f t="shared" si="2"/>
        <v>2</v>
      </c>
      <c r="AK6" s="6">
        <f t="shared" si="3"/>
        <v>20</v>
      </c>
    </row>
    <row r="7" spans="1:38" s="29" customFormat="1" x14ac:dyDescent="0.3">
      <c r="A7" s="4">
        <v>4</v>
      </c>
      <c r="B7" s="14" t="s">
        <v>40</v>
      </c>
      <c r="C7" s="4" t="s">
        <v>6</v>
      </c>
      <c r="D7" s="8" t="s">
        <v>6</v>
      </c>
      <c r="E7" s="35" t="s">
        <v>6</v>
      </c>
      <c r="F7" s="4" t="s">
        <v>6</v>
      </c>
      <c r="G7" s="4" t="s">
        <v>6</v>
      </c>
      <c r="H7" s="8" t="s">
        <v>6</v>
      </c>
      <c r="I7" s="38" t="s">
        <v>6</v>
      </c>
      <c r="J7" s="4" t="s">
        <v>6</v>
      </c>
      <c r="K7" s="4" t="s">
        <v>6</v>
      </c>
      <c r="L7" s="35" t="s">
        <v>6</v>
      </c>
      <c r="M7" s="4" t="s">
        <v>6</v>
      </c>
      <c r="N7" s="4" t="s">
        <v>6</v>
      </c>
      <c r="O7" s="8" t="s">
        <v>6</v>
      </c>
      <c r="P7" s="4" t="s">
        <v>6</v>
      </c>
      <c r="Q7" s="4" t="s">
        <v>6</v>
      </c>
      <c r="R7" s="4" t="s">
        <v>6</v>
      </c>
      <c r="S7" s="35" t="s">
        <v>6</v>
      </c>
      <c r="T7" s="4" t="s">
        <v>6</v>
      </c>
      <c r="U7" s="4" t="s">
        <v>6</v>
      </c>
      <c r="V7" s="8" t="s">
        <v>6</v>
      </c>
      <c r="W7" s="4" t="s">
        <v>6</v>
      </c>
      <c r="X7" s="4" t="s">
        <v>6</v>
      </c>
      <c r="Y7" s="4" t="s">
        <v>6</v>
      </c>
      <c r="Z7" s="35" t="s">
        <v>6</v>
      </c>
      <c r="AA7" s="4" t="s">
        <v>6</v>
      </c>
      <c r="AB7" s="4" t="s">
        <v>6</v>
      </c>
      <c r="AC7" s="8" t="s">
        <v>6</v>
      </c>
      <c r="AD7" s="4" t="s">
        <v>6</v>
      </c>
      <c r="AE7" s="4" t="s">
        <v>6</v>
      </c>
      <c r="AF7" s="4" t="s">
        <v>6</v>
      </c>
      <c r="AG7" s="30"/>
      <c r="AH7" s="6">
        <f t="shared" si="0"/>
        <v>0</v>
      </c>
      <c r="AI7" s="6">
        <f t="shared" si="1"/>
        <v>0</v>
      </c>
      <c r="AJ7" s="6">
        <f t="shared" si="2"/>
        <v>0</v>
      </c>
      <c r="AK7" s="6">
        <f t="shared" si="3"/>
        <v>0</v>
      </c>
    </row>
    <row r="8" spans="1:38" s="28" customFormat="1" ht="15" customHeight="1" x14ac:dyDescent="0.35">
      <c r="A8" s="4">
        <v>5</v>
      </c>
      <c r="B8" s="14" t="s">
        <v>11</v>
      </c>
      <c r="C8" s="4" t="s">
        <v>4</v>
      </c>
      <c r="D8" s="8" t="s">
        <v>31</v>
      </c>
      <c r="E8" s="35" t="s">
        <v>17</v>
      </c>
      <c r="F8" s="8" t="s">
        <v>4</v>
      </c>
      <c r="G8" s="8" t="s">
        <v>4</v>
      </c>
      <c r="H8" s="8" t="s">
        <v>4</v>
      </c>
      <c r="I8" s="38" t="s">
        <v>17</v>
      </c>
      <c r="J8" s="4" t="s">
        <v>4</v>
      </c>
      <c r="K8" s="8" t="s">
        <v>4</v>
      </c>
      <c r="L8" s="35" t="s">
        <v>17</v>
      </c>
      <c r="M8" s="8" t="s">
        <v>4</v>
      </c>
      <c r="N8" s="8" t="s">
        <v>4</v>
      </c>
      <c r="O8" s="8" t="s">
        <v>4</v>
      </c>
      <c r="P8" s="4" t="s">
        <v>4</v>
      </c>
      <c r="Q8" s="4" t="s">
        <v>4</v>
      </c>
      <c r="R8" s="8" t="s">
        <v>4</v>
      </c>
      <c r="S8" s="35" t="s">
        <v>17</v>
      </c>
      <c r="T8" s="8" t="s">
        <v>4</v>
      </c>
      <c r="U8" s="4" t="s">
        <v>4</v>
      </c>
      <c r="V8" s="8" t="s">
        <v>4</v>
      </c>
      <c r="W8" s="4" t="s">
        <v>31</v>
      </c>
      <c r="X8" s="4" t="s">
        <v>4</v>
      </c>
      <c r="Y8" s="4" t="s">
        <v>4</v>
      </c>
      <c r="Z8" s="35" t="s">
        <v>17</v>
      </c>
      <c r="AA8" s="4" t="s">
        <v>4</v>
      </c>
      <c r="AB8" s="4" t="s">
        <v>4</v>
      </c>
      <c r="AC8" s="8" t="s">
        <v>4</v>
      </c>
      <c r="AD8" s="4" t="s">
        <v>4</v>
      </c>
      <c r="AE8" s="4" t="s">
        <v>4</v>
      </c>
      <c r="AF8" s="4" t="s">
        <v>4</v>
      </c>
      <c r="AG8" s="30"/>
      <c r="AH8" s="6">
        <f t="shared" si="0"/>
        <v>23</v>
      </c>
      <c r="AI8" s="6">
        <f t="shared" si="1"/>
        <v>5</v>
      </c>
      <c r="AJ8" s="6">
        <f t="shared" si="2"/>
        <v>2</v>
      </c>
      <c r="AK8" s="6">
        <f t="shared" si="3"/>
        <v>30</v>
      </c>
    </row>
    <row r="9" spans="1:38" s="28" customFormat="1" x14ac:dyDescent="0.35">
      <c r="A9" s="4">
        <v>6</v>
      </c>
      <c r="B9" s="14" t="s">
        <v>10</v>
      </c>
      <c r="C9" s="4" t="s">
        <v>4</v>
      </c>
      <c r="D9" s="8" t="s">
        <v>31</v>
      </c>
      <c r="E9" s="35" t="s">
        <v>17</v>
      </c>
      <c r="F9" s="8" t="s">
        <v>4</v>
      </c>
      <c r="G9" s="8" t="s">
        <v>4</v>
      </c>
      <c r="H9" s="8" t="s">
        <v>4</v>
      </c>
      <c r="I9" s="38" t="s">
        <v>17</v>
      </c>
      <c r="J9" s="4" t="s">
        <v>31</v>
      </c>
      <c r="K9" s="4" t="s">
        <v>4</v>
      </c>
      <c r="L9" s="35" t="s">
        <v>17</v>
      </c>
      <c r="M9" s="4" t="s">
        <v>4</v>
      </c>
      <c r="N9" s="4" t="s">
        <v>4</v>
      </c>
      <c r="O9" s="8" t="s">
        <v>6</v>
      </c>
      <c r="P9" s="4" t="s">
        <v>4</v>
      </c>
      <c r="Q9" s="4" t="s">
        <v>4</v>
      </c>
      <c r="R9" s="8" t="s">
        <v>4</v>
      </c>
      <c r="S9" s="35" t="s">
        <v>17</v>
      </c>
      <c r="T9" s="8" t="s">
        <v>4</v>
      </c>
      <c r="U9" s="4" t="s">
        <v>4</v>
      </c>
      <c r="V9" s="8" t="s">
        <v>6</v>
      </c>
      <c r="W9" s="4" t="s">
        <v>6</v>
      </c>
      <c r="X9" s="4" t="s">
        <v>4</v>
      </c>
      <c r="Y9" s="4" t="s">
        <v>4</v>
      </c>
      <c r="Z9" s="35" t="s">
        <v>17</v>
      </c>
      <c r="AA9" s="4" t="s">
        <v>4</v>
      </c>
      <c r="AB9" s="4" t="s">
        <v>4</v>
      </c>
      <c r="AC9" s="8" t="s">
        <v>6</v>
      </c>
      <c r="AD9" s="4" t="s">
        <v>4</v>
      </c>
      <c r="AE9" s="4" t="s">
        <v>6</v>
      </c>
      <c r="AF9" s="4" t="s">
        <v>6</v>
      </c>
      <c r="AG9" s="30" t="s">
        <v>45</v>
      </c>
      <c r="AH9" s="6">
        <f t="shared" si="0"/>
        <v>17</v>
      </c>
      <c r="AI9" s="6">
        <f t="shared" si="1"/>
        <v>5</v>
      </c>
      <c r="AJ9" s="6">
        <f t="shared" si="2"/>
        <v>2</v>
      </c>
      <c r="AK9" s="6">
        <f t="shared" si="3"/>
        <v>24</v>
      </c>
    </row>
    <row r="10" spans="1:38" s="28" customFormat="1" x14ac:dyDescent="0.35">
      <c r="A10" s="4">
        <v>7</v>
      </c>
      <c r="B10" s="14" t="s">
        <v>9</v>
      </c>
      <c r="C10" s="4" t="s">
        <v>4</v>
      </c>
      <c r="D10" s="8" t="s">
        <v>31</v>
      </c>
      <c r="E10" s="35" t="s">
        <v>17</v>
      </c>
      <c r="F10" s="8" t="s">
        <v>4</v>
      </c>
      <c r="G10" s="8" t="s">
        <v>4</v>
      </c>
      <c r="H10" s="8" t="s">
        <v>4</v>
      </c>
      <c r="I10" s="38" t="s">
        <v>17</v>
      </c>
      <c r="J10" s="4" t="s">
        <v>4</v>
      </c>
      <c r="K10" s="8" t="s">
        <v>4</v>
      </c>
      <c r="L10" s="35" t="s">
        <v>17</v>
      </c>
      <c r="M10" s="8" t="s">
        <v>4</v>
      </c>
      <c r="N10" s="8" t="s">
        <v>4</v>
      </c>
      <c r="O10" s="8" t="s">
        <v>4</v>
      </c>
      <c r="P10" s="4" t="s">
        <v>4</v>
      </c>
      <c r="Q10" s="4" t="s">
        <v>4</v>
      </c>
      <c r="R10" s="8" t="s">
        <v>4</v>
      </c>
      <c r="S10" s="35" t="s">
        <v>17</v>
      </c>
      <c r="T10" s="8" t="s">
        <v>4</v>
      </c>
      <c r="U10" s="4" t="s">
        <v>31</v>
      </c>
      <c r="V10" s="8" t="s">
        <v>4</v>
      </c>
      <c r="W10" s="8" t="s">
        <v>4</v>
      </c>
      <c r="X10" s="4" t="s">
        <v>4</v>
      </c>
      <c r="Y10" s="8" t="s">
        <v>4</v>
      </c>
      <c r="Z10" s="35" t="s">
        <v>17</v>
      </c>
      <c r="AA10" s="8" t="s">
        <v>4</v>
      </c>
      <c r="AB10" s="8" t="s">
        <v>4</v>
      </c>
      <c r="AC10" s="8" t="s">
        <v>4</v>
      </c>
      <c r="AD10" s="8" t="s">
        <v>4</v>
      </c>
      <c r="AE10" s="4" t="s">
        <v>4</v>
      </c>
      <c r="AF10" s="8" t="s">
        <v>4</v>
      </c>
      <c r="AG10" s="30" t="s">
        <v>46</v>
      </c>
      <c r="AH10" s="6">
        <f t="shared" si="0"/>
        <v>23</v>
      </c>
      <c r="AI10" s="6">
        <f t="shared" si="1"/>
        <v>5</v>
      </c>
      <c r="AJ10" s="6">
        <f t="shared" si="2"/>
        <v>2</v>
      </c>
      <c r="AK10" s="6">
        <f t="shared" si="3"/>
        <v>30</v>
      </c>
    </row>
    <row r="11" spans="1:38" s="28" customFormat="1" ht="15" customHeight="1" x14ac:dyDescent="0.35">
      <c r="A11" s="4">
        <v>8</v>
      </c>
      <c r="B11" s="14" t="s">
        <v>41</v>
      </c>
      <c r="C11" s="26" t="s">
        <v>4</v>
      </c>
      <c r="D11" s="8" t="s">
        <v>31</v>
      </c>
      <c r="E11" s="36" t="s">
        <v>17</v>
      </c>
      <c r="F11" s="8" t="s">
        <v>4</v>
      </c>
      <c r="G11" s="26" t="s">
        <v>4</v>
      </c>
      <c r="H11" s="8" t="s">
        <v>4</v>
      </c>
      <c r="I11" s="38" t="s">
        <v>17</v>
      </c>
      <c r="J11" s="4" t="s">
        <v>4</v>
      </c>
      <c r="K11" s="4" t="s">
        <v>4</v>
      </c>
      <c r="L11" s="36" t="s">
        <v>17</v>
      </c>
      <c r="M11" s="26" t="s">
        <v>4</v>
      </c>
      <c r="N11" s="4" t="s">
        <v>31</v>
      </c>
      <c r="O11" s="8" t="s">
        <v>4</v>
      </c>
      <c r="P11" s="26" t="s">
        <v>6</v>
      </c>
      <c r="Q11" s="26" t="s">
        <v>6</v>
      </c>
      <c r="R11" s="26" t="s">
        <v>4</v>
      </c>
      <c r="S11" s="36" t="s">
        <v>17</v>
      </c>
      <c r="T11" s="26" t="s">
        <v>4</v>
      </c>
      <c r="U11" s="26" t="s">
        <v>4</v>
      </c>
      <c r="V11" s="8" t="s">
        <v>4</v>
      </c>
      <c r="W11" s="26" t="s">
        <v>6</v>
      </c>
      <c r="X11" s="26" t="s">
        <v>4</v>
      </c>
      <c r="Y11" s="4" t="s">
        <v>6</v>
      </c>
      <c r="Z11" s="36" t="s">
        <v>17</v>
      </c>
      <c r="AA11" s="26" t="s">
        <v>4</v>
      </c>
      <c r="AB11" s="4" t="s">
        <v>6</v>
      </c>
      <c r="AC11" s="8" t="s">
        <v>4</v>
      </c>
      <c r="AD11" s="4" t="s">
        <v>6</v>
      </c>
      <c r="AE11" s="26" t="s">
        <v>6</v>
      </c>
      <c r="AF11" s="26" t="s">
        <v>6</v>
      </c>
      <c r="AG11" s="5"/>
      <c r="AH11" s="6">
        <f t="shared" si="0"/>
        <v>15</v>
      </c>
      <c r="AI11" s="6">
        <f t="shared" si="1"/>
        <v>5</v>
      </c>
      <c r="AJ11" s="6">
        <f t="shared" si="2"/>
        <v>2</v>
      </c>
      <c r="AK11" s="31">
        <f t="shared" si="3"/>
        <v>22</v>
      </c>
      <c r="AL11" s="33"/>
    </row>
    <row r="12" spans="1:38" s="28" customFormat="1" x14ac:dyDescent="0.35">
      <c r="A12" s="4">
        <v>9</v>
      </c>
      <c r="B12" s="14" t="s">
        <v>14</v>
      </c>
      <c r="C12" s="4" t="s">
        <v>4</v>
      </c>
      <c r="D12" s="8" t="s">
        <v>31</v>
      </c>
      <c r="E12" s="35" t="s">
        <v>17</v>
      </c>
      <c r="F12" s="8" t="s">
        <v>4</v>
      </c>
      <c r="G12" s="8" t="s">
        <v>4</v>
      </c>
      <c r="H12" s="8" t="s">
        <v>4</v>
      </c>
      <c r="I12" s="38" t="s">
        <v>17</v>
      </c>
      <c r="J12" s="4" t="s">
        <v>4</v>
      </c>
      <c r="K12" s="8" t="s">
        <v>4</v>
      </c>
      <c r="L12" s="35" t="s">
        <v>17</v>
      </c>
      <c r="M12" s="8" t="s">
        <v>4</v>
      </c>
      <c r="N12" s="8" t="s">
        <v>4</v>
      </c>
      <c r="O12" s="8" t="s">
        <v>4</v>
      </c>
      <c r="P12" s="4" t="s">
        <v>4</v>
      </c>
      <c r="Q12" s="4" t="s">
        <v>4</v>
      </c>
      <c r="R12" s="8" t="s">
        <v>4</v>
      </c>
      <c r="S12" s="35" t="s">
        <v>17</v>
      </c>
      <c r="T12" s="4" t="s">
        <v>4</v>
      </c>
      <c r="U12" s="4" t="s">
        <v>4</v>
      </c>
      <c r="V12" s="8" t="s">
        <v>31</v>
      </c>
      <c r="W12" s="8" t="s">
        <v>4</v>
      </c>
      <c r="X12" s="4" t="s">
        <v>4</v>
      </c>
      <c r="Y12" s="4" t="s">
        <v>4</v>
      </c>
      <c r="Z12" s="35" t="s">
        <v>17</v>
      </c>
      <c r="AA12" s="8" t="s">
        <v>6</v>
      </c>
      <c r="AB12" s="8" t="s">
        <v>6</v>
      </c>
      <c r="AC12" s="8" t="s">
        <v>6</v>
      </c>
      <c r="AD12" s="8" t="s">
        <v>6</v>
      </c>
      <c r="AE12" s="4" t="s">
        <v>4</v>
      </c>
      <c r="AF12" s="8" t="s">
        <v>4</v>
      </c>
      <c r="AG12" s="30"/>
      <c r="AH12" s="6">
        <f t="shared" si="0"/>
        <v>19</v>
      </c>
      <c r="AI12" s="6">
        <f t="shared" si="1"/>
        <v>5</v>
      </c>
      <c r="AJ12" s="6">
        <f t="shared" si="2"/>
        <v>2</v>
      </c>
      <c r="AK12" s="6">
        <f t="shared" si="3"/>
        <v>26</v>
      </c>
    </row>
    <row r="13" spans="1:38" s="28" customFormat="1" ht="15" customHeight="1" x14ac:dyDescent="0.35">
      <c r="A13" s="4">
        <v>10</v>
      </c>
      <c r="B13" s="14" t="s">
        <v>3</v>
      </c>
      <c r="C13" s="4" t="s">
        <v>4</v>
      </c>
      <c r="D13" s="8" t="s">
        <v>31</v>
      </c>
      <c r="E13" s="35" t="s">
        <v>17</v>
      </c>
      <c r="F13" s="8" t="s">
        <v>4</v>
      </c>
      <c r="G13" s="8" t="s">
        <v>4</v>
      </c>
      <c r="H13" s="8" t="s">
        <v>4</v>
      </c>
      <c r="I13" s="38" t="s">
        <v>17</v>
      </c>
      <c r="J13" s="4" t="s">
        <v>4</v>
      </c>
      <c r="K13" s="8" t="s">
        <v>4</v>
      </c>
      <c r="L13" s="35" t="s">
        <v>17</v>
      </c>
      <c r="M13" s="8" t="s">
        <v>4</v>
      </c>
      <c r="N13" s="8" t="s">
        <v>4</v>
      </c>
      <c r="O13" s="8" t="s">
        <v>4</v>
      </c>
      <c r="P13" s="4" t="s">
        <v>4</v>
      </c>
      <c r="Q13" s="4" t="s">
        <v>4</v>
      </c>
      <c r="R13" s="8" t="s">
        <v>4</v>
      </c>
      <c r="S13" s="35" t="s">
        <v>17</v>
      </c>
      <c r="T13" s="8" t="s">
        <v>4</v>
      </c>
      <c r="U13" s="4" t="s">
        <v>4</v>
      </c>
      <c r="V13" s="8" t="s">
        <v>4</v>
      </c>
      <c r="W13" s="8" t="s">
        <v>4</v>
      </c>
      <c r="X13" s="4" t="s">
        <v>4</v>
      </c>
      <c r="Y13" s="8" t="s">
        <v>4</v>
      </c>
      <c r="Z13" s="35" t="s">
        <v>17</v>
      </c>
      <c r="AA13" s="8" t="s">
        <v>31</v>
      </c>
      <c r="AB13" s="8" t="s">
        <v>4</v>
      </c>
      <c r="AC13" s="8" t="s">
        <v>4</v>
      </c>
      <c r="AD13" s="8" t="s">
        <v>4</v>
      </c>
      <c r="AE13" s="4" t="s">
        <v>4</v>
      </c>
      <c r="AF13" s="8" t="s">
        <v>4</v>
      </c>
      <c r="AG13" s="30"/>
      <c r="AH13" s="6">
        <f t="shared" si="0"/>
        <v>23</v>
      </c>
      <c r="AI13" s="6">
        <f t="shared" si="1"/>
        <v>5</v>
      </c>
      <c r="AJ13" s="6">
        <f t="shared" si="2"/>
        <v>2</v>
      </c>
      <c r="AK13" s="6">
        <f t="shared" si="3"/>
        <v>30</v>
      </c>
    </row>
    <row r="14" spans="1:38" s="28" customFormat="1" ht="15" customHeight="1" x14ac:dyDescent="0.35">
      <c r="A14" s="4">
        <v>11</v>
      </c>
      <c r="B14" s="14" t="s">
        <v>29</v>
      </c>
      <c r="C14" s="4" t="s">
        <v>6</v>
      </c>
      <c r="D14" s="8" t="s">
        <v>6</v>
      </c>
      <c r="E14" s="35" t="s">
        <v>6</v>
      </c>
      <c r="F14" s="4" t="s">
        <v>6</v>
      </c>
      <c r="G14" s="4" t="s">
        <v>6</v>
      </c>
      <c r="H14" s="8" t="s">
        <v>6</v>
      </c>
      <c r="I14" s="38" t="s">
        <v>6</v>
      </c>
      <c r="J14" s="4" t="s">
        <v>6</v>
      </c>
      <c r="K14" s="4" t="s">
        <v>6</v>
      </c>
      <c r="L14" s="35" t="s">
        <v>6</v>
      </c>
      <c r="M14" s="4" t="s">
        <v>6</v>
      </c>
      <c r="N14" s="4" t="s">
        <v>6</v>
      </c>
      <c r="O14" s="8" t="s">
        <v>6</v>
      </c>
      <c r="P14" s="4" t="s">
        <v>6</v>
      </c>
      <c r="Q14" s="4" t="s">
        <v>6</v>
      </c>
      <c r="R14" s="4" t="s">
        <v>6</v>
      </c>
      <c r="S14" s="35" t="s">
        <v>6</v>
      </c>
      <c r="T14" s="4" t="s">
        <v>6</v>
      </c>
      <c r="U14" s="4" t="s">
        <v>6</v>
      </c>
      <c r="V14" s="8" t="s">
        <v>6</v>
      </c>
      <c r="W14" s="4" t="s">
        <v>6</v>
      </c>
      <c r="X14" s="4" t="s">
        <v>6</v>
      </c>
      <c r="Y14" s="4" t="s">
        <v>6</v>
      </c>
      <c r="Z14" s="35" t="s">
        <v>6</v>
      </c>
      <c r="AA14" s="4" t="s">
        <v>6</v>
      </c>
      <c r="AB14" s="4" t="s">
        <v>6</v>
      </c>
      <c r="AC14" s="8" t="s">
        <v>6</v>
      </c>
      <c r="AD14" s="4" t="s">
        <v>6</v>
      </c>
      <c r="AE14" s="4" t="s">
        <v>6</v>
      </c>
      <c r="AF14" s="4" t="s">
        <v>6</v>
      </c>
      <c r="AG14" s="5"/>
      <c r="AH14" s="6">
        <f t="shared" si="0"/>
        <v>0</v>
      </c>
      <c r="AI14" s="6">
        <f t="shared" si="1"/>
        <v>0</v>
      </c>
      <c r="AJ14" s="6">
        <f t="shared" si="2"/>
        <v>0</v>
      </c>
      <c r="AK14" s="6">
        <f t="shared" si="3"/>
        <v>0</v>
      </c>
    </row>
    <row r="15" spans="1:38" s="28" customFormat="1" ht="15.75" customHeight="1" x14ac:dyDescent="0.35">
      <c r="A15" s="4">
        <v>12</v>
      </c>
      <c r="B15" s="14" t="s">
        <v>37</v>
      </c>
      <c r="C15" s="4" t="s">
        <v>6</v>
      </c>
      <c r="D15" s="8" t="s">
        <v>6</v>
      </c>
      <c r="E15" s="35" t="s">
        <v>6</v>
      </c>
      <c r="F15" s="4" t="s">
        <v>6</v>
      </c>
      <c r="G15" s="4" t="s">
        <v>6</v>
      </c>
      <c r="H15" s="8" t="s">
        <v>6</v>
      </c>
      <c r="I15" s="38" t="s">
        <v>6</v>
      </c>
      <c r="J15" s="4" t="s">
        <v>6</v>
      </c>
      <c r="K15" s="4" t="s">
        <v>6</v>
      </c>
      <c r="L15" s="35" t="s">
        <v>6</v>
      </c>
      <c r="M15" s="4" t="s">
        <v>6</v>
      </c>
      <c r="N15" s="4" t="s">
        <v>6</v>
      </c>
      <c r="O15" s="8" t="s">
        <v>6</v>
      </c>
      <c r="P15" s="4" t="s">
        <v>6</v>
      </c>
      <c r="Q15" s="4" t="s">
        <v>6</v>
      </c>
      <c r="R15" s="4" t="s">
        <v>6</v>
      </c>
      <c r="S15" s="35" t="s">
        <v>6</v>
      </c>
      <c r="T15" s="4" t="s">
        <v>6</v>
      </c>
      <c r="U15" s="4" t="s">
        <v>6</v>
      </c>
      <c r="V15" s="8" t="s">
        <v>6</v>
      </c>
      <c r="W15" s="4" t="s">
        <v>6</v>
      </c>
      <c r="X15" s="4" t="s">
        <v>6</v>
      </c>
      <c r="Y15" s="4" t="s">
        <v>6</v>
      </c>
      <c r="Z15" s="35" t="s">
        <v>6</v>
      </c>
      <c r="AA15" s="4" t="s">
        <v>6</v>
      </c>
      <c r="AB15" s="4" t="s">
        <v>6</v>
      </c>
      <c r="AC15" s="8" t="s">
        <v>6</v>
      </c>
      <c r="AD15" s="4" t="s">
        <v>6</v>
      </c>
      <c r="AE15" s="4" t="s">
        <v>6</v>
      </c>
      <c r="AF15" s="4" t="s">
        <v>6</v>
      </c>
      <c r="AG15" s="5"/>
      <c r="AH15" s="6">
        <f t="shared" si="0"/>
        <v>0</v>
      </c>
      <c r="AI15" s="6">
        <f t="shared" si="1"/>
        <v>0</v>
      </c>
      <c r="AJ15" s="6">
        <f t="shared" si="2"/>
        <v>0</v>
      </c>
      <c r="AK15" s="6">
        <f t="shared" si="3"/>
        <v>0</v>
      </c>
    </row>
    <row r="16" spans="1:38" s="29" customFormat="1" x14ac:dyDescent="0.3">
      <c r="A16" s="4">
        <v>13</v>
      </c>
      <c r="B16" s="14" t="s">
        <v>13</v>
      </c>
      <c r="C16" s="4" t="s">
        <v>4</v>
      </c>
      <c r="D16" s="8" t="s">
        <v>31</v>
      </c>
      <c r="E16" s="35" t="s">
        <v>17</v>
      </c>
      <c r="F16" s="4" t="s">
        <v>4</v>
      </c>
      <c r="G16" s="4" t="s">
        <v>4</v>
      </c>
      <c r="H16" s="8" t="s">
        <v>4</v>
      </c>
      <c r="I16" s="38" t="s">
        <v>17</v>
      </c>
      <c r="J16" s="4" t="s">
        <v>4</v>
      </c>
      <c r="K16" s="4" t="s">
        <v>4</v>
      </c>
      <c r="L16" s="35" t="s">
        <v>17</v>
      </c>
      <c r="M16" s="4" t="s">
        <v>4</v>
      </c>
      <c r="N16" s="4" t="s">
        <v>31</v>
      </c>
      <c r="O16" s="8" t="s">
        <v>4</v>
      </c>
      <c r="P16" s="4" t="s">
        <v>4</v>
      </c>
      <c r="Q16" s="4" t="s">
        <v>4</v>
      </c>
      <c r="R16" s="4" t="s">
        <v>4</v>
      </c>
      <c r="S16" s="35" t="s">
        <v>17</v>
      </c>
      <c r="T16" s="4" t="s">
        <v>4</v>
      </c>
      <c r="U16" s="4" t="s">
        <v>4</v>
      </c>
      <c r="V16" s="8" t="s">
        <v>4</v>
      </c>
      <c r="W16" s="4" t="s">
        <v>4</v>
      </c>
      <c r="X16" s="4" t="s">
        <v>4</v>
      </c>
      <c r="Y16" s="4" t="s">
        <v>4</v>
      </c>
      <c r="Z16" s="35" t="s">
        <v>17</v>
      </c>
      <c r="AA16" s="4" t="s">
        <v>4</v>
      </c>
      <c r="AB16" s="4" t="s">
        <v>4</v>
      </c>
      <c r="AC16" s="8" t="s">
        <v>4</v>
      </c>
      <c r="AD16" s="4" t="s">
        <v>4</v>
      </c>
      <c r="AE16" s="4" t="s">
        <v>4</v>
      </c>
      <c r="AF16" s="4" t="s">
        <v>4</v>
      </c>
      <c r="AG16" s="30"/>
      <c r="AH16" s="6">
        <f t="shared" si="0"/>
        <v>23</v>
      </c>
      <c r="AI16" s="6">
        <f t="shared" si="1"/>
        <v>5</v>
      </c>
      <c r="AJ16" s="6">
        <f t="shared" si="2"/>
        <v>2</v>
      </c>
      <c r="AK16" s="6">
        <f t="shared" si="3"/>
        <v>30</v>
      </c>
    </row>
    <row r="17" spans="1:37" s="29" customFormat="1" x14ac:dyDescent="0.35">
      <c r="A17" s="4">
        <v>14</v>
      </c>
      <c r="B17" s="14" t="s">
        <v>35</v>
      </c>
      <c r="C17" s="4" t="s">
        <v>6</v>
      </c>
      <c r="D17" s="8" t="s">
        <v>6</v>
      </c>
      <c r="E17" s="35" t="s">
        <v>6</v>
      </c>
      <c r="F17" s="4" t="s">
        <v>6</v>
      </c>
      <c r="G17" s="4" t="s">
        <v>6</v>
      </c>
      <c r="H17" s="8" t="s">
        <v>6</v>
      </c>
      <c r="I17" s="38" t="s">
        <v>6</v>
      </c>
      <c r="J17" s="4" t="s">
        <v>6</v>
      </c>
      <c r="K17" s="4" t="s">
        <v>6</v>
      </c>
      <c r="L17" s="35" t="s">
        <v>6</v>
      </c>
      <c r="M17" s="4" t="s">
        <v>6</v>
      </c>
      <c r="N17" s="4" t="s">
        <v>6</v>
      </c>
      <c r="O17" s="8" t="s">
        <v>6</v>
      </c>
      <c r="P17" s="4" t="s">
        <v>6</v>
      </c>
      <c r="Q17" s="4" t="s">
        <v>6</v>
      </c>
      <c r="R17" s="4" t="s">
        <v>6</v>
      </c>
      <c r="S17" s="35" t="s">
        <v>6</v>
      </c>
      <c r="T17" s="4" t="s">
        <v>6</v>
      </c>
      <c r="U17" s="4" t="s">
        <v>6</v>
      </c>
      <c r="V17" s="8" t="s">
        <v>6</v>
      </c>
      <c r="W17" s="4" t="s">
        <v>6</v>
      </c>
      <c r="X17" s="4" t="s">
        <v>6</v>
      </c>
      <c r="Y17" s="4" t="s">
        <v>6</v>
      </c>
      <c r="Z17" s="35" t="s">
        <v>6</v>
      </c>
      <c r="AA17" s="4" t="s">
        <v>6</v>
      </c>
      <c r="AB17" s="4" t="s">
        <v>6</v>
      </c>
      <c r="AC17" s="8" t="s">
        <v>6</v>
      </c>
      <c r="AD17" s="4" t="s">
        <v>6</v>
      </c>
      <c r="AE17" s="4" t="s">
        <v>6</v>
      </c>
      <c r="AF17" s="4" t="s">
        <v>6</v>
      </c>
      <c r="AG17" s="5"/>
      <c r="AH17" s="6">
        <f t="shared" si="0"/>
        <v>0</v>
      </c>
      <c r="AI17" s="6">
        <f t="shared" si="1"/>
        <v>0</v>
      </c>
      <c r="AJ17" s="6">
        <f t="shared" si="2"/>
        <v>0</v>
      </c>
      <c r="AK17" s="6">
        <f t="shared" si="3"/>
        <v>0</v>
      </c>
    </row>
    <row r="18" spans="1:37" s="29" customFormat="1" x14ac:dyDescent="0.3">
      <c r="A18" s="4">
        <v>15</v>
      </c>
      <c r="B18" s="14" t="s">
        <v>22</v>
      </c>
      <c r="C18" s="4" t="s">
        <v>4</v>
      </c>
      <c r="D18" s="8" t="s">
        <v>31</v>
      </c>
      <c r="E18" s="35" t="s">
        <v>17</v>
      </c>
      <c r="F18" s="8" t="s">
        <v>4</v>
      </c>
      <c r="G18" s="8" t="s">
        <v>4</v>
      </c>
      <c r="H18" s="8" t="s">
        <v>4</v>
      </c>
      <c r="I18" s="38" t="s">
        <v>17</v>
      </c>
      <c r="J18" s="4" t="s">
        <v>4</v>
      </c>
      <c r="K18" s="8" t="s">
        <v>4</v>
      </c>
      <c r="L18" s="35" t="s">
        <v>17</v>
      </c>
      <c r="M18" s="8" t="s">
        <v>31</v>
      </c>
      <c r="N18" s="8" t="s">
        <v>6</v>
      </c>
      <c r="O18" s="8" t="s">
        <v>6</v>
      </c>
      <c r="P18" s="4" t="s">
        <v>6</v>
      </c>
      <c r="Q18" s="4" t="s">
        <v>6</v>
      </c>
      <c r="R18" s="8" t="s">
        <v>4</v>
      </c>
      <c r="S18" s="35" t="s">
        <v>17</v>
      </c>
      <c r="T18" s="8" t="s">
        <v>4</v>
      </c>
      <c r="U18" s="4" t="s">
        <v>4</v>
      </c>
      <c r="V18" s="8" t="s">
        <v>4</v>
      </c>
      <c r="W18" s="8" t="s">
        <v>4</v>
      </c>
      <c r="X18" s="4" t="s">
        <v>4</v>
      </c>
      <c r="Y18" s="8" t="s">
        <v>4</v>
      </c>
      <c r="Z18" s="35" t="s">
        <v>17</v>
      </c>
      <c r="AA18" s="8" t="s">
        <v>4</v>
      </c>
      <c r="AB18" s="8" t="s">
        <v>4</v>
      </c>
      <c r="AC18" s="8" t="s">
        <v>4</v>
      </c>
      <c r="AD18" s="8" t="s">
        <v>4</v>
      </c>
      <c r="AE18" s="4" t="s">
        <v>4</v>
      </c>
      <c r="AF18" s="8" t="s">
        <v>4</v>
      </c>
      <c r="AG18" s="30" t="s">
        <v>34</v>
      </c>
      <c r="AH18" s="6">
        <f t="shared" si="0"/>
        <v>19</v>
      </c>
      <c r="AI18" s="6">
        <f t="shared" si="1"/>
        <v>5</v>
      </c>
      <c r="AJ18" s="6">
        <f t="shared" si="2"/>
        <v>2</v>
      </c>
      <c r="AK18" s="6">
        <f t="shared" si="3"/>
        <v>26</v>
      </c>
    </row>
    <row r="19" spans="1:37" s="29" customFormat="1" x14ac:dyDescent="0.3">
      <c r="A19" s="4">
        <v>16</v>
      </c>
      <c r="B19" s="14" t="s">
        <v>5</v>
      </c>
      <c r="C19" s="4" t="s">
        <v>4</v>
      </c>
      <c r="D19" s="8" t="s">
        <v>31</v>
      </c>
      <c r="E19" s="35" t="s">
        <v>17</v>
      </c>
      <c r="F19" s="8" t="s">
        <v>4</v>
      </c>
      <c r="G19" s="8" t="s">
        <v>4</v>
      </c>
      <c r="H19" s="8" t="s">
        <v>4</v>
      </c>
      <c r="I19" s="38" t="s">
        <v>17</v>
      </c>
      <c r="J19" s="4" t="s">
        <v>4</v>
      </c>
      <c r="K19" s="8" t="s">
        <v>4</v>
      </c>
      <c r="L19" s="35" t="s">
        <v>17</v>
      </c>
      <c r="M19" s="8" t="s">
        <v>4</v>
      </c>
      <c r="N19" s="8" t="s">
        <v>4</v>
      </c>
      <c r="O19" s="8" t="s">
        <v>4</v>
      </c>
      <c r="P19" s="4" t="s">
        <v>4</v>
      </c>
      <c r="Q19" s="4" t="s">
        <v>4</v>
      </c>
      <c r="R19" s="8" t="s">
        <v>4</v>
      </c>
      <c r="S19" s="35" t="s">
        <v>17</v>
      </c>
      <c r="T19" s="8" t="s">
        <v>4</v>
      </c>
      <c r="U19" s="4" t="s">
        <v>4</v>
      </c>
      <c r="V19" s="8" t="s">
        <v>31</v>
      </c>
      <c r="W19" s="8" t="s">
        <v>4</v>
      </c>
      <c r="X19" s="4" t="s">
        <v>4</v>
      </c>
      <c r="Y19" s="8" t="s">
        <v>4</v>
      </c>
      <c r="Z19" s="35" t="s">
        <v>17</v>
      </c>
      <c r="AA19" s="8" t="s">
        <v>4</v>
      </c>
      <c r="AB19" s="8" t="s">
        <v>4</v>
      </c>
      <c r="AC19" s="8" t="s">
        <v>4</v>
      </c>
      <c r="AD19" s="8" t="s">
        <v>31</v>
      </c>
      <c r="AE19" s="4" t="s">
        <v>4</v>
      </c>
      <c r="AF19" s="8" t="s">
        <v>4</v>
      </c>
      <c r="AG19" s="30"/>
      <c r="AH19" s="6">
        <f t="shared" si="0"/>
        <v>22</v>
      </c>
      <c r="AI19" s="6">
        <f t="shared" si="1"/>
        <v>5</v>
      </c>
      <c r="AJ19" s="6">
        <f t="shared" si="2"/>
        <v>3</v>
      </c>
      <c r="AK19" s="6">
        <f t="shared" si="3"/>
        <v>30</v>
      </c>
    </row>
    <row r="20" spans="1:37" s="29" customFormat="1" ht="15.75" customHeight="1" x14ac:dyDescent="0.3">
      <c r="A20" s="4">
        <v>17</v>
      </c>
      <c r="B20" s="14" t="s">
        <v>12</v>
      </c>
      <c r="C20" s="4" t="s">
        <v>4</v>
      </c>
      <c r="D20" s="8" t="s">
        <v>31</v>
      </c>
      <c r="E20" s="35" t="s">
        <v>17</v>
      </c>
      <c r="F20" s="8" t="s">
        <v>4</v>
      </c>
      <c r="G20" s="8" t="s">
        <v>4</v>
      </c>
      <c r="H20" s="8" t="s">
        <v>4</v>
      </c>
      <c r="I20" s="38" t="s">
        <v>17</v>
      </c>
      <c r="J20" s="4" t="s">
        <v>4</v>
      </c>
      <c r="K20" s="8" t="s">
        <v>4</v>
      </c>
      <c r="L20" s="35" t="s">
        <v>17</v>
      </c>
      <c r="M20" s="8" t="s">
        <v>4</v>
      </c>
      <c r="N20" s="8" t="s">
        <v>4</v>
      </c>
      <c r="O20" s="8" t="s">
        <v>4</v>
      </c>
      <c r="P20" s="4" t="s">
        <v>4</v>
      </c>
      <c r="Q20" s="4" t="s">
        <v>31</v>
      </c>
      <c r="R20" s="8" t="s">
        <v>4</v>
      </c>
      <c r="S20" s="35" t="s">
        <v>17</v>
      </c>
      <c r="T20" s="8" t="s">
        <v>4</v>
      </c>
      <c r="U20" s="4" t="s">
        <v>4</v>
      </c>
      <c r="V20" s="8" t="s">
        <v>4</v>
      </c>
      <c r="W20" s="8" t="s">
        <v>4</v>
      </c>
      <c r="X20" s="4" t="s">
        <v>4</v>
      </c>
      <c r="Y20" s="8" t="s">
        <v>4</v>
      </c>
      <c r="Z20" s="35" t="s">
        <v>17</v>
      </c>
      <c r="AA20" s="8" t="s">
        <v>4</v>
      </c>
      <c r="AB20" s="8" t="s">
        <v>4</v>
      </c>
      <c r="AC20" s="8" t="s">
        <v>4</v>
      </c>
      <c r="AD20" s="8" t="s">
        <v>4</v>
      </c>
      <c r="AE20" s="8" t="s">
        <v>4</v>
      </c>
      <c r="AF20" s="8" t="s">
        <v>4</v>
      </c>
      <c r="AG20" s="30"/>
      <c r="AH20" s="6">
        <f t="shared" si="0"/>
        <v>23</v>
      </c>
      <c r="AI20" s="6">
        <f t="shared" si="1"/>
        <v>5</v>
      </c>
      <c r="AJ20" s="6">
        <f t="shared" si="2"/>
        <v>2</v>
      </c>
      <c r="AK20" s="6">
        <f t="shared" si="3"/>
        <v>30</v>
      </c>
    </row>
    <row r="21" spans="1:37" s="29" customFormat="1" x14ac:dyDescent="0.35">
      <c r="A21" s="4">
        <v>18</v>
      </c>
      <c r="B21" s="14" t="s">
        <v>38</v>
      </c>
      <c r="C21" s="4" t="s">
        <v>6</v>
      </c>
      <c r="D21" s="8" t="s">
        <v>6</v>
      </c>
      <c r="E21" s="35" t="s">
        <v>6</v>
      </c>
      <c r="F21" s="8" t="s">
        <v>6</v>
      </c>
      <c r="G21" s="8" t="s">
        <v>6</v>
      </c>
      <c r="H21" s="8" t="s">
        <v>6</v>
      </c>
      <c r="I21" s="38" t="s">
        <v>6</v>
      </c>
      <c r="J21" s="4" t="s">
        <v>6</v>
      </c>
      <c r="K21" s="8" t="s">
        <v>6</v>
      </c>
      <c r="L21" s="35" t="s">
        <v>6</v>
      </c>
      <c r="M21" s="8" t="s">
        <v>6</v>
      </c>
      <c r="N21" s="8" t="s">
        <v>6</v>
      </c>
      <c r="O21" s="8" t="s">
        <v>6</v>
      </c>
      <c r="P21" s="4" t="s">
        <v>6</v>
      </c>
      <c r="Q21" s="4" t="s">
        <v>6</v>
      </c>
      <c r="R21" s="8" t="s">
        <v>6</v>
      </c>
      <c r="S21" s="35" t="s">
        <v>6</v>
      </c>
      <c r="T21" s="8" t="s">
        <v>6</v>
      </c>
      <c r="U21" s="4" t="s">
        <v>6</v>
      </c>
      <c r="V21" s="8" t="s">
        <v>6</v>
      </c>
      <c r="W21" s="8" t="s">
        <v>6</v>
      </c>
      <c r="X21" s="4" t="s">
        <v>6</v>
      </c>
      <c r="Y21" s="8" t="s">
        <v>6</v>
      </c>
      <c r="Z21" s="35" t="s">
        <v>6</v>
      </c>
      <c r="AA21" s="4" t="s">
        <v>6</v>
      </c>
      <c r="AB21" s="4" t="s">
        <v>6</v>
      </c>
      <c r="AC21" s="8" t="s">
        <v>6</v>
      </c>
      <c r="AD21" s="4" t="s">
        <v>6</v>
      </c>
      <c r="AE21" s="4" t="s">
        <v>6</v>
      </c>
      <c r="AF21" s="4" t="s">
        <v>6</v>
      </c>
      <c r="AG21" s="5"/>
      <c r="AH21" s="6">
        <f t="shared" si="0"/>
        <v>0</v>
      </c>
      <c r="AI21" s="6">
        <f t="shared" si="1"/>
        <v>0</v>
      </c>
      <c r="AJ21" s="6">
        <f t="shared" si="2"/>
        <v>0</v>
      </c>
      <c r="AK21" s="6">
        <f t="shared" si="3"/>
        <v>0</v>
      </c>
    </row>
    <row r="22" spans="1:37" s="29" customFormat="1" x14ac:dyDescent="0.3">
      <c r="A22" s="4">
        <v>19</v>
      </c>
      <c r="B22" s="14" t="s">
        <v>7</v>
      </c>
      <c r="C22" s="4" t="s">
        <v>31</v>
      </c>
      <c r="D22" s="8" t="s">
        <v>31</v>
      </c>
      <c r="E22" s="35" t="s">
        <v>17</v>
      </c>
      <c r="F22" s="8" t="s">
        <v>4</v>
      </c>
      <c r="G22" s="8" t="s">
        <v>4</v>
      </c>
      <c r="H22" s="8" t="s">
        <v>4</v>
      </c>
      <c r="I22" s="32" t="s">
        <v>17</v>
      </c>
      <c r="J22" s="4" t="s">
        <v>4</v>
      </c>
      <c r="K22" s="8" t="s">
        <v>4</v>
      </c>
      <c r="L22" s="35" t="s">
        <v>17</v>
      </c>
      <c r="M22" s="8" t="s">
        <v>4</v>
      </c>
      <c r="N22" s="8" t="s">
        <v>6</v>
      </c>
      <c r="O22" s="8" t="s">
        <v>4</v>
      </c>
      <c r="P22" s="4" t="s">
        <v>6</v>
      </c>
      <c r="Q22" s="4" t="s">
        <v>4</v>
      </c>
      <c r="R22" s="8" t="s">
        <v>4</v>
      </c>
      <c r="S22" s="35" t="s">
        <v>17</v>
      </c>
      <c r="T22" s="4" t="s">
        <v>4</v>
      </c>
      <c r="U22" s="4" t="s">
        <v>6</v>
      </c>
      <c r="V22" s="8" t="s">
        <v>6</v>
      </c>
      <c r="W22" s="4" t="s">
        <v>6</v>
      </c>
      <c r="X22" s="4" t="s">
        <v>4</v>
      </c>
      <c r="Y22" s="4" t="s">
        <v>4</v>
      </c>
      <c r="Z22" s="35" t="s">
        <v>17</v>
      </c>
      <c r="AA22" s="4" t="s">
        <v>4</v>
      </c>
      <c r="AB22" s="4" t="s">
        <v>6</v>
      </c>
      <c r="AC22" s="8" t="s">
        <v>4</v>
      </c>
      <c r="AD22" s="4" t="s">
        <v>4</v>
      </c>
      <c r="AE22" s="4" t="s">
        <v>6</v>
      </c>
      <c r="AF22" s="4" t="s">
        <v>6</v>
      </c>
      <c r="AG22" s="30" t="s">
        <v>32</v>
      </c>
      <c r="AH22" s="6">
        <f t="shared" si="0"/>
        <v>15</v>
      </c>
      <c r="AI22" s="6">
        <f t="shared" si="1"/>
        <v>5</v>
      </c>
      <c r="AJ22" s="6">
        <f t="shared" si="2"/>
        <v>2</v>
      </c>
      <c r="AK22" s="6">
        <f t="shared" si="3"/>
        <v>22</v>
      </c>
    </row>
    <row r="23" spans="1:37" s="29" customFormat="1" x14ac:dyDescent="0.3">
      <c r="A23" s="4">
        <v>20</v>
      </c>
      <c r="B23" s="14" t="s">
        <v>24</v>
      </c>
      <c r="C23" s="4" t="s">
        <v>6</v>
      </c>
      <c r="D23" s="8" t="s">
        <v>6</v>
      </c>
      <c r="E23" s="35" t="s">
        <v>6</v>
      </c>
      <c r="F23" s="8" t="s">
        <v>6</v>
      </c>
      <c r="G23" s="8" t="s">
        <v>6</v>
      </c>
      <c r="H23" s="8" t="s">
        <v>6</v>
      </c>
      <c r="I23" s="38" t="s">
        <v>6</v>
      </c>
      <c r="J23" s="4" t="s">
        <v>6</v>
      </c>
      <c r="K23" s="8" t="s">
        <v>6</v>
      </c>
      <c r="L23" s="35" t="s">
        <v>6</v>
      </c>
      <c r="M23" s="8" t="s">
        <v>6</v>
      </c>
      <c r="N23" s="8" t="s">
        <v>6</v>
      </c>
      <c r="O23" s="8" t="s">
        <v>6</v>
      </c>
      <c r="P23" s="4" t="s">
        <v>6</v>
      </c>
      <c r="Q23" s="4" t="s">
        <v>6</v>
      </c>
      <c r="R23" s="8" t="s">
        <v>6</v>
      </c>
      <c r="S23" s="35" t="s">
        <v>6</v>
      </c>
      <c r="T23" s="8" t="s">
        <v>6</v>
      </c>
      <c r="U23" s="4" t="s">
        <v>6</v>
      </c>
      <c r="V23" s="8" t="s">
        <v>6</v>
      </c>
      <c r="W23" s="8" t="s">
        <v>6</v>
      </c>
      <c r="X23" s="4" t="s">
        <v>6</v>
      </c>
      <c r="Y23" s="8" t="s">
        <v>6</v>
      </c>
      <c r="Z23" s="35" t="s">
        <v>6</v>
      </c>
      <c r="AA23" s="4" t="s">
        <v>6</v>
      </c>
      <c r="AB23" s="4" t="s">
        <v>6</v>
      </c>
      <c r="AC23" s="8" t="s">
        <v>6</v>
      </c>
      <c r="AD23" s="4" t="s">
        <v>6</v>
      </c>
      <c r="AE23" s="4" t="s">
        <v>6</v>
      </c>
      <c r="AF23" s="4" t="s">
        <v>6</v>
      </c>
      <c r="AG23" s="30"/>
      <c r="AH23" s="6">
        <f t="shared" si="0"/>
        <v>0</v>
      </c>
      <c r="AI23" s="6">
        <f t="shared" si="1"/>
        <v>0</v>
      </c>
      <c r="AJ23" s="6">
        <f t="shared" si="2"/>
        <v>0</v>
      </c>
      <c r="AK23" s="6">
        <f t="shared" si="3"/>
        <v>0</v>
      </c>
    </row>
    <row r="24" spans="1:37" s="29" customFormat="1" x14ac:dyDescent="0.3">
      <c r="A24" s="4">
        <v>21</v>
      </c>
      <c r="B24" s="14" t="s">
        <v>27</v>
      </c>
      <c r="C24" s="4" t="s">
        <v>6</v>
      </c>
      <c r="D24" s="8" t="s">
        <v>6</v>
      </c>
      <c r="E24" s="35" t="s">
        <v>6</v>
      </c>
      <c r="F24" s="8" t="s">
        <v>6</v>
      </c>
      <c r="G24" s="8" t="s">
        <v>6</v>
      </c>
      <c r="H24" s="8" t="s">
        <v>6</v>
      </c>
      <c r="I24" s="38" t="s">
        <v>6</v>
      </c>
      <c r="J24" s="4" t="s">
        <v>6</v>
      </c>
      <c r="K24" s="8" t="s">
        <v>6</v>
      </c>
      <c r="L24" s="35" t="s">
        <v>6</v>
      </c>
      <c r="M24" s="8" t="s">
        <v>6</v>
      </c>
      <c r="N24" s="8" t="s">
        <v>6</v>
      </c>
      <c r="O24" s="8" t="s">
        <v>6</v>
      </c>
      <c r="P24" s="4" t="s">
        <v>6</v>
      </c>
      <c r="Q24" s="4" t="s">
        <v>6</v>
      </c>
      <c r="R24" s="8" t="s">
        <v>6</v>
      </c>
      <c r="S24" s="35" t="s">
        <v>6</v>
      </c>
      <c r="T24" s="8" t="s">
        <v>6</v>
      </c>
      <c r="U24" s="4" t="s">
        <v>6</v>
      </c>
      <c r="V24" s="8" t="s">
        <v>6</v>
      </c>
      <c r="W24" s="8" t="s">
        <v>6</v>
      </c>
      <c r="X24" s="4" t="s">
        <v>6</v>
      </c>
      <c r="Y24" s="8" t="s">
        <v>6</v>
      </c>
      <c r="Z24" s="35" t="s">
        <v>6</v>
      </c>
      <c r="AA24" s="4" t="s">
        <v>6</v>
      </c>
      <c r="AB24" s="4" t="s">
        <v>6</v>
      </c>
      <c r="AC24" s="8" t="s">
        <v>6</v>
      </c>
      <c r="AD24" s="4" t="s">
        <v>6</v>
      </c>
      <c r="AE24" s="4" t="s">
        <v>6</v>
      </c>
      <c r="AF24" s="4" t="s">
        <v>6</v>
      </c>
      <c r="AG24" s="30"/>
      <c r="AH24" s="6">
        <f t="shared" si="0"/>
        <v>0</v>
      </c>
      <c r="AI24" s="6">
        <f t="shared" si="1"/>
        <v>0</v>
      </c>
      <c r="AJ24" s="6">
        <f t="shared" si="2"/>
        <v>0</v>
      </c>
      <c r="AK24" s="6">
        <f t="shared" si="3"/>
        <v>0</v>
      </c>
    </row>
    <row r="25" spans="1:37" s="29" customFormat="1" x14ac:dyDescent="0.3">
      <c r="A25" s="4">
        <v>22</v>
      </c>
      <c r="B25" s="14" t="s">
        <v>39</v>
      </c>
      <c r="C25" s="4" t="s">
        <v>6</v>
      </c>
      <c r="D25" s="8" t="s">
        <v>6</v>
      </c>
      <c r="E25" s="35" t="s">
        <v>6</v>
      </c>
      <c r="F25" s="8" t="s">
        <v>6</v>
      </c>
      <c r="G25" s="8" t="s">
        <v>6</v>
      </c>
      <c r="H25" s="8" t="s">
        <v>6</v>
      </c>
      <c r="I25" s="38" t="s">
        <v>6</v>
      </c>
      <c r="J25" s="4" t="s">
        <v>6</v>
      </c>
      <c r="K25" s="8" t="s">
        <v>6</v>
      </c>
      <c r="L25" s="35" t="s">
        <v>6</v>
      </c>
      <c r="M25" s="8" t="s">
        <v>6</v>
      </c>
      <c r="N25" s="8" t="s">
        <v>6</v>
      </c>
      <c r="O25" s="8" t="s">
        <v>6</v>
      </c>
      <c r="P25" s="4" t="s">
        <v>6</v>
      </c>
      <c r="Q25" s="4" t="s">
        <v>6</v>
      </c>
      <c r="R25" s="8" t="s">
        <v>6</v>
      </c>
      <c r="S25" s="35" t="s">
        <v>6</v>
      </c>
      <c r="T25" s="8" t="s">
        <v>6</v>
      </c>
      <c r="U25" s="4" t="s">
        <v>6</v>
      </c>
      <c r="V25" s="8" t="s">
        <v>6</v>
      </c>
      <c r="W25" s="4" t="s">
        <v>6</v>
      </c>
      <c r="X25" s="4" t="s">
        <v>4</v>
      </c>
      <c r="Y25" s="4" t="s">
        <v>4</v>
      </c>
      <c r="Z25" s="35" t="s">
        <v>17</v>
      </c>
      <c r="AA25" s="4" t="s">
        <v>4</v>
      </c>
      <c r="AB25" s="4" t="s">
        <v>4</v>
      </c>
      <c r="AC25" s="8" t="s">
        <v>4</v>
      </c>
      <c r="AD25" s="4" t="s">
        <v>4</v>
      </c>
      <c r="AE25" s="4" t="s">
        <v>31</v>
      </c>
      <c r="AF25" s="4" t="s">
        <v>4</v>
      </c>
      <c r="AG25" s="30" t="s">
        <v>47</v>
      </c>
      <c r="AH25" s="6">
        <f t="shared" si="0"/>
        <v>7</v>
      </c>
      <c r="AI25" s="6">
        <f t="shared" si="1"/>
        <v>1</v>
      </c>
      <c r="AJ25" s="6">
        <f t="shared" si="2"/>
        <v>1</v>
      </c>
      <c r="AK25" s="6">
        <f t="shared" si="3"/>
        <v>9</v>
      </c>
    </row>
  </sheetData>
  <sortState xmlns:xlrd2="http://schemas.microsoft.com/office/spreadsheetml/2017/richdata2" ref="A4:AK25">
    <sortCondition ref="B4:B25"/>
  </sortState>
  <mergeCells count="2">
    <mergeCell ref="A1:AK1"/>
    <mergeCell ref="A2:AK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8B779-8278-408C-A6E5-EF14E7931A6B}">
  <sheetPr>
    <pageSetUpPr fitToPage="1"/>
  </sheetPr>
  <dimension ref="A1:AL25"/>
  <sheetViews>
    <sheetView zoomScale="98" zoomScaleNormal="98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16" sqref="C16"/>
    </sheetView>
  </sheetViews>
  <sheetFormatPr defaultColWidth="8.7265625" defaultRowHeight="14.5" x14ac:dyDescent="0.35"/>
  <cols>
    <col min="1" max="1" width="5.26953125" style="27" customWidth="1"/>
    <col min="2" max="2" width="16.7265625" style="1" customWidth="1"/>
    <col min="3" max="3" width="3.26953125" style="1" customWidth="1"/>
    <col min="4" max="4" width="3.81640625" style="27" customWidth="1"/>
    <col min="5" max="7" width="3.26953125" style="1" customWidth="1"/>
    <col min="8" max="8" width="2.7265625" style="1" customWidth="1"/>
    <col min="9" max="10" width="3.26953125" style="1" customWidth="1"/>
    <col min="11" max="11" width="3.1796875" style="1" customWidth="1"/>
    <col min="12" max="12" width="4.1796875" style="1" customWidth="1"/>
    <col min="13" max="13" width="3.26953125" style="1" customWidth="1"/>
    <col min="14" max="14" width="4.1796875" style="1" customWidth="1"/>
    <col min="15" max="18" width="3.26953125" style="1" customWidth="1"/>
    <col min="19" max="19" width="4.1796875" style="1" customWidth="1"/>
    <col min="20" max="21" width="3.26953125" style="1" customWidth="1"/>
    <col min="22" max="22" width="3.7265625" style="1" customWidth="1"/>
    <col min="23" max="23" width="3.1796875" style="1" customWidth="1"/>
    <col min="24" max="24" width="3.26953125" style="1" customWidth="1"/>
    <col min="25" max="25" width="3.453125" style="1" customWidth="1"/>
    <col min="26" max="26" width="4.81640625" style="1" bestFit="1" customWidth="1"/>
    <col min="27" max="27" width="3.26953125" style="1" customWidth="1"/>
    <col min="28" max="28" width="4.1796875" style="1" customWidth="1"/>
    <col min="29" max="30" width="3.81640625" style="1" customWidth="1"/>
    <col min="31" max="31" width="3.26953125" style="1" customWidth="1"/>
    <col min="32" max="32" width="3.81640625" style="1" customWidth="1"/>
    <col min="33" max="33" width="16.26953125" style="1" customWidth="1"/>
    <col min="34" max="34" width="6.453125" style="1" customWidth="1"/>
    <col min="35" max="35" width="6" style="1" customWidth="1"/>
    <col min="36" max="36" width="6.26953125" style="1" customWidth="1"/>
    <col min="37" max="37" width="6.453125" style="1" customWidth="1"/>
    <col min="38" max="16384" width="8.7265625" style="1"/>
  </cols>
  <sheetData>
    <row r="1" spans="1:38" ht="44.25" customHeight="1" x14ac:dyDescent="0.35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2"/>
    </row>
    <row r="2" spans="1:38" ht="44.25" customHeight="1" x14ac:dyDescent="0.35">
      <c r="A2" s="40" t="s">
        <v>42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</row>
    <row r="3" spans="1:38" s="28" customFormat="1" x14ac:dyDescent="0.35">
      <c r="A3" s="3" t="s">
        <v>0</v>
      </c>
      <c r="B3" s="3" t="s">
        <v>1</v>
      </c>
      <c r="C3" s="3">
        <v>1</v>
      </c>
      <c r="D3" s="8">
        <v>2</v>
      </c>
      <c r="E3" s="34">
        <v>3</v>
      </c>
      <c r="F3" s="3">
        <v>4</v>
      </c>
      <c r="G3" s="3">
        <v>5</v>
      </c>
      <c r="H3" s="8">
        <v>6</v>
      </c>
      <c r="I3" s="37">
        <v>7</v>
      </c>
      <c r="J3" s="3">
        <v>8</v>
      </c>
      <c r="K3" s="13">
        <v>9</v>
      </c>
      <c r="L3" s="34">
        <v>10</v>
      </c>
      <c r="M3" s="3">
        <v>11</v>
      </c>
      <c r="N3" s="3">
        <v>12</v>
      </c>
      <c r="O3" s="8">
        <v>13</v>
      </c>
      <c r="P3" s="3">
        <v>14</v>
      </c>
      <c r="Q3" s="3">
        <v>15</v>
      </c>
      <c r="R3" s="13">
        <v>16</v>
      </c>
      <c r="S3" s="34">
        <v>17</v>
      </c>
      <c r="T3" s="3">
        <v>18</v>
      </c>
      <c r="U3" s="3">
        <v>19</v>
      </c>
      <c r="V3" s="8">
        <v>20</v>
      </c>
      <c r="W3" s="3">
        <v>21</v>
      </c>
      <c r="X3" s="3">
        <v>22</v>
      </c>
      <c r="Y3" s="13">
        <v>23</v>
      </c>
      <c r="Z3" s="34">
        <v>24</v>
      </c>
      <c r="AA3" s="3">
        <v>25</v>
      </c>
      <c r="AB3" s="3">
        <v>26</v>
      </c>
      <c r="AC3" s="8">
        <v>27</v>
      </c>
      <c r="AD3" s="3">
        <v>28</v>
      </c>
      <c r="AE3" s="3">
        <v>29</v>
      </c>
      <c r="AF3" s="13">
        <v>30</v>
      </c>
      <c r="AG3" s="3" t="s">
        <v>2</v>
      </c>
      <c r="AH3" s="3" t="s">
        <v>18</v>
      </c>
      <c r="AI3" s="3" t="s">
        <v>19</v>
      </c>
      <c r="AJ3" s="3" t="s">
        <v>21</v>
      </c>
      <c r="AK3" s="3" t="s">
        <v>20</v>
      </c>
    </row>
    <row r="4" spans="1:38" s="28" customFormat="1" ht="14.5" customHeight="1" x14ac:dyDescent="0.35">
      <c r="A4" s="4">
        <v>1</v>
      </c>
      <c r="B4" s="39" t="s">
        <v>30</v>
      </c>
      <c r="C4" s="4" t="s">
        <v>6</v>
      </c>
      <c r="D4" s="8" t="s">
        <v>31</v>
      </c>
      <c r="E4" s="35" t="s">
        <v>17</v>
      </c>
      <c r="F4" s="4" t="s">
        <v>4</v>
      </c>
      <c r="G4" s="4" t="s">
        <v>4</v>
      </c>
      <c r="H4" s="8" t="s">
        <v>4</v>
      </c>
      <c r="I4" s="38" t="s">
        <v>17</v>
      </c>
      <c r="J4" s="4" t="s">
        <v>4</v>
      </c>
      <c r="K4" s="4" t="s">
        <v>4</v>
      </c>
      <c r="L4" s="35" t="s">
        <v>17</v>
      </c>
      <c r="M4" s="4" t="s">
        <v>4</v>
      </c>
      <c r="N4" s="4" t="s">
        <v>4</v>
      </c>
      <c r="O4" s="8" t="s">
        <v>4</v>
      </c>
      <c r="P4" s="4" t="s">
        <v>4</v>
      </c>
      <c r="Q4" s="4" t="s">
        <v>4</v>
      </c>
      <c r="R4" s="4" t="s">
        <v>4</v>
      </c>
      <c r="S4" s="35" t="s">
        <v>17</v>
      </c>
      <c r="T4" s="4" t="s">
        <v>4</v>
      </c>
      <c r="U4" s="4" t="s">
        <v>4</v>
      </c>
      <c r="V4" s="8" t="s">
        <v>4</v>
      </c>
      <c r="W4" s="4" t="s">
        <v>4</v>
      </c>
      <c r="X4" s="4" t="s">
        <v>4</v>
      </c>
      <c r="Y4" s="4" t="s">
        <v>4</v>
      </c>
      <c r="Z4" s="35" t="s">
        <v>17</v>
      </c>
      <c r="AA4" s="4" t="s">
        <v>4</v>
      </c>
      <c r="AB4" s="4" t="s">
        <v>4</v>
      </c>
      <c r="AC4" s="8" t="s">
        <v>4</v>
      </c>
      <c r="AD4" s="4" t="s">
        <v>4</v>
      </c>
      <c r="AE4" s="4" t="s">
        <v>4</v>
      </c>
      <c r="AF4" s="4" t="s">
        <v>4</v>
      </c>
      <c r="AG4" s="8"/>
      <c r="AH4" s="6">
        <f t="shared" ref="AH4:AH25" si="0">COUNTIF(C4:AF4,"P")</f>
        <v>23</v>
      </c>
      <c r="AI4" s="6">
        <f t="shared" ref="AI4:AI25" si="1">COUNTIF(C4:AF4,"H")</f>
        <v>5</v>
      </c>
      <c r="AJ4" s="6">
        <f t="shared" ref="AJ4:AJ25" si="2">COUNTIF(C4:AF4,"L")</f>
        <v>1</v>
      </c>
      <c r="AK4" s="6">
        <f t="shared" ref="AK4:AK25" si="3">AH4+AI4+AJ4</f>
        <v>29</v>
      </c>
    </row>
    <row r="5" spans="1:38" s="28" customFormat="1" ht="15" customHeight="1" x14ac:dyDescent="0.35">
      <c r="A5" s="4">
        <v>2</v>
      </c>
      <c r="B5" s="39" t="s">
        <v>28</v>
      </c>
      <c r="C5" s="4" t="s">
        <v>6</v>
      </c>
      <c r="D5" s="8" t="s">
        <v>31</v>
      </c>
      <c r="E5" s="35" t="s">
        <v>17</v>
      </c>
      <c r="F5" s="4" t="s">
        <v>4</v>
      </c>
      <c r="G5" s="8" t="s">
        <v>4</v>
      </c>
      <c r="H5" s="8" t="s">
        <v>4</v>
      </c>
      <c r="I5" s="32" t="s">
        <v>17</v>
      </c>
      <c r="J5" s="4" t="s">
        <v>6</v>
      </c>
      <c r="K5" s="8" t="s">
        <v>6</v>
      </c>
      <c r="L5" s="35" t="s">
        <v>17</v>
      </c>
      <c r="M5" s="8" t="s">
        <v>4</v>
      </c>
      <c r="N5" s="8" t="s">
        <v>4</v>
      </c>
      <c r="O5" s="8" t="s">
        <v>4</v>
      </c>
      <c r="P5" s="4" t="s">
        <v>4</v>
      </c>
      <c r="Q5" s="4" t="s">
        <v>4</v>
      </c>
      <c r="R5" s="8" t="s">
        <v>4</v>
      </c>
      <c r="S5" s="35" t="s">
        <v>17</v>
      </c>
      <c r="T5" s="8" t="s">
        <v>6</v>
      </c>
      <c r="U5" s="4" t="s">
        <v>6</v>
      </c>
      <c r="V5" s="8" t="s">
        <v>43</v>
      </c>
      <c r="W5" s="8" t="s">
        <v>43</v>
      </c>
      <c r="X5" s="4" t="s">
        <v>43</v>
      </c>
      <c r="Y5" s="8" t="s">
        <v>6</v>
      </c>
      <c r="Z5" s="35" t="s">
        <v>6</v>
      </c>
      <c r="AA5" s="8" t="s">
        <v>6</v>
      </c>
      <c r="AB5" s="8" t="s">
        <v>6</v>
      </c>
      <c r="AC5" s="8" t="s">
        <v>6</v>
      </c>
      <c r="AD5" s="8" t="s">
        <v>6</v>
      </c>
      <c r="AE5" s="4" t="s">
        <v>6</v>
      </c>
      <c r="AF5" s="8" t="s">
        <v>6</v>
      </c>
      <c r="AG5" s="5"/>
      <c r="AH5" s="6">
        <f t="shared" si="0"/>
        <v>9</v>
      </c>
      <c r="AI5" s="6">
        <f t="shared" si="1"/>
        <v>4</v>
      </c>
      <c r="AJ5" s="6">
        <f t="shared" si="2"/>
        <v>1</v>
      </c>
      <c r="AK5" s="6">
        <f t="shared" si="3"/>
        <v>14</v>
      </c>
    </row>
    <row r="6" spans="1:38" s="28" customFormat="1" x14ac:dyDescent="0.35">
      <c r="A6" s="4">
        <v>3</v>
      </c>
      <c r="B6" s="39" t="s">
        <v>8</v>
      </c>
      <c r="C6" s="4" t="s">
        <v>6</v>
      </c>
      <c r="D6" s="8" t="s">
        <v>31</v>
      </c>
      <c r="E6" s="35" t="s">
        <v>17</v>
      </c>
      <c r="F6" s="8" t="s">
        <v>4</v>
      </c>
      <c r="G6" s="8" t="s">
        <v>4</v>
      </c>
      <c r="H6" s="8" t="s">
        <v>4</v>
      </c>
      <c r="I6" s="38" t="s">
        <v>17</v>
      </c>
      <c r="J6" s="8" t="s">
        <v>4</v>
      </c>
      <c r="K6" s="8" t="s">
        <v>4</v>
      </c>
      <c r="L6" s="35" t="s">
        <v>17</v>
      </c>
      <c r="M6" s="8" t="s">
        <v>4</v>
      </c>
      <c r="N6" s="8" t="s">
        <v>4</v>
      </c>
      <c r="O6" s="8" t="s">
        <v>4</v>
      </c>
      <c r="P6" s="4" t="s">
        <v>4</v>
      </c>
      <c r="Q6" s="4" t="s">
        <v>4</v>
      </c>
      <c r="R6" s="8" t="s">
        <v>4</v>
      </c>
      <c r="S6" s="35" t="s">
        <v>17</v>
      </c>
      <c r="T6" s="8" t="s">
        <v>4</v>
      </c>
      <c r="U6" s="8" t="s">
        <v>4</v>
      </c>
      <c r="V6" s="8" t="s">
        <v>43</v>
      </c>
      <c r="W6" s="8" t="s">
        <v>43</v>
      </c>
      <c r="X6" s="4" t="s">
        <v>4</v>
      </c>
      <c r="Y6" s="8" t="s">
        <v>4</v>
      </c>
      <c r="Z6" s="35" t="s">
        <v>17</v>
      </c>
      <c r="AA6" s="8" t="s">
        <v>4</v>
      </c>
      <c r="AB6" s="8" t="s">
        <v>4</v>
      </c>
      <c r="AC6" s="8" t="s">
        <v>4</v>
      </c>
      <c r="AD6" s="8" t="s">
        <v>4</v>
      </c>
      <c r="AE6" s="4" t="s">
        <v>4</v>
      </c>
      <c r="AF6" s="8" t="s">
        <v>4</v>
      </c>
      <c r="AG6" s="30"/>
      <c r="AH6" s="6">
        <f t="shared" si="0"/>
        <v>21</v>
      </c>
      <c r="AI6" s="6">
        <f t="shared" si="1"/>
        <v>5</v>
      </c>
      <c r="AJ6" s="6">
        <f t="shared" si="2"/>
        <v>1</v>
      </c>
      <c r="AK6" s="6">
        <f t="shared" si="3"/>
        <v>27</v>
      </c>
    </row>
    <row r="7" spans="1:38" s="29" customFormat="1" x14ac:dyDescent="0.3">
      <c r="A7" s="4">
        <v>4</v>
      </c>
      <c r="B7" s="39" t="s">
        <v>40</v>
      </c>
      <c r="C7" s="4" t="s">
        <v>6</v>
      </c>
      <c r="D7" s="8" t="s">
        <v>6</v>
      </c>
      <c r="E7" s="35" t="s">
        <v>6</v>
      </c>
      <c r="F7" s="4" t="s">
        <v>6</v>
      </c>
      <c r="G7" s="4" t="s">
        <v>6</v>
      </c>
      <c r="H7" s="8" t="s">
        <v>6</v>
      </c>
      <c r="I7" s="38" t="s">
        <v>6</v>
      </c>
      <c r="J7" s="4" t="s">
        <v>6</v>
      </c>
      <c r="K7" s="4" t="s">
        <v>6</v>
      </c>
      <c r="L7" s="35" t="s">
        <v>6</v>
      </c>
      <c r="M7" s="4" t="s">
        <v>6</v>
      </c>
      <c r="N7" s="4" t="s">
        <v>6</v>
      </c>
      <c r="O7" s="8" t="s">
        <v>6</v>
      </c>
      <c r="P7" s="4" t="s">
        <v>6</v>
      </c>
      <c r="Q7" s="4" t="s">
        <v>6</v>
      </c>
      <c r="R7" s="4" t="s">
        <v>6</v>
      </c>
      <c r="S7" s="35" t="s">
        <v>6</v>
      </c>
      <c r="T7" s="4" t="s">
        <v>6</v>
      </c>
      <c r="U7" s="4" t="s">
        <v>6</v>
      </c>
      <c r="V7" s="8" t="s">
        <v>6</v>
      </c>
      <c r="W7" s="4" t="s">
        <v>6</v>
      </c>
      <c r="X7" s="4" t="s">
        <v>6</v>
      </c>
      <c r="Y7" s="4" t="s">
        <v>6</v>
      </c>
      <c r="Z7" s="35" t="s">
        <v>6</v>
      </c>
      <c r="AA7" s="4" t="s">
        <v>6</v>
      </c>
      <c r="AB7" s="4" t="s">
        <v>6</v>
      </c>
      <c r="AC7" s="8" t="s">
        <v>6</v>
      </c>
      <c r="AD7" s="4" t="s">
        <v>6</v>
      </c>
      <c r="AE7" s="4" t="s">
        <v>6</v>
      </c>
      <c r="AF7" s="4" t="s">
        <v>6</v>
      </c>
      <c r="AG7" s="30"/>
      <c r="AH7" s="6">
        <f t="shared" si="0"/>
        <v>0</v>
      </c>
      <c r="AI7" s="6">
        <f t="shared" si="1"/>
        <v>0</v>
      </c>
      <c r="AJ7" s="6">
        <f t="shared" si="2"/>
        <v>0</v>
      </c>
      <c r="AK7" s="6">
        <f t="shared" si="3"/>
        <v>0</v>
      </c>
    </row>
    <row r="8" spans="1:38" s="28" customFormat="1" ht="15" customHeight="1" x14ac:dyDescent="0.35">
      <c r="A8" s="4">
        <v>5</v>
      </c>
      <c r="B8" s="39" t="s">
        <v>11</v>
      </c>
      <c r="C8" s="4" t="s">
        <v>6</v>
      </c>
      <c r="D8" s="8" t="s">
        <v>31</v>
      </c>
      <c r="E8" s="35" t="s">
        <v>17</v>
      </c>
      <c r="F8" s="8" t="s">
        <v>4</v>
      </c>
      <c r="G8" s="8" t="s">
        <v>4</v>
      </c>
      <c r="H8" s="8" t="s">
        <v>4</v>
      </c>
      <c r="I8" s="38" t="s">
        <v>17</v>
      </c>
      <c r="J8" s="4" t="s">
        <v>4</v>
      </c>
      <c r="K8" s="8" t="s">
        <v>4</v>
      </c>
      <c r="L8" s="35" t="s">
        <v>17</v>
      </c>
      <c r="M8" s="8" t="s">
        <v>4</v>
      </c>
      <c r="N8" s="8" t="s">
        <v>4</v>
      </c>
      <c r="O8" s="8" t="s">
        <v>4</v>
      </c>
      <c r="P8" s="4" t="s">
        <v>4</v>
      </c>
      <c r="Q8" s="4" t="s">
        <v>4</v>
      </c>
      <c r="R8" s="8" t="s">
        <v>4</v>
      </c>
      <c r="S8" s="35" t="s">
        <v>17</v>
      </c>
      <c r="T8" s="8" t="s">
        <v>4</v>
      </c>
      <c r="U8" s="4" t="s">
        <v>4</v>
      </c>
      <c r="V8" s="8" t="s">
        <v>43</v>
      </c>
      <c r="W8" s="4" t="s">
        <v>43</v>
      </c>
      <c r="X8" s="4" t="s">
        <v>4</v>
      </c>
      <c r="Y8" s="4" t="s">
        <v>4</v>
      </c>
      <c r="Z8" s="35" t="s">
        <v>17</v>
      </c>
      <c r="AA8" s="4" t="s">
        <v>4</v>
      </c>
      <c r="AB8" s="4" t="s">
        <v>4</v>
      </c>
      <c r="AC8" s="8" t="s">
        <v>4</v>
      </c>
      <c r="AD8" s="4" t="s">
        <v>4</v>
      </c>
      <c r="AE8" s="4" t="s">
        <v>4</v>
      </c>
      <c r="AF8" s="4" t="s">
        <v>4</v>
      </c>
      <c r="AG8" s="30"/>
      <c r="AH8" s="6">
        <f t="shared" si="0"/>
        <v>21</v>
      </c>
      <c r="AI8" s="6">
        <f t="shared" si="1"/>
        <v>5</v>
      </c>
      <c r="AJ8" s="6">
        <f t="shared" si="2"/>
        <v>1</v>
      </c>
      <c r="AK8" s="6">
        <f t="shared" si="3"/>
        <v>27</v>
      </c>
    </row>
    <row r="9" spans="1:38" s="28" customFormat="1" ht="18" customHeight="1" x14ac:dyDescent="0.35">
      <c r="A9" s="4">
        <v>6</v>
      </c>
      <c r="B9" s="39" t="s">
        <v>10</v>
      </c>
      <c r="C9" s="4" t="s">
        <v>6</v>
      </c>
      <c r="D9" s="8" t="s">
        <v>31</v>
      </c>
      <c r="E9" s="35" t="s">
        <v>17</v>
      </c>
      <c r="F9" s="8" t="s">
        <v>4</v>
      </c>
      <c r="G9" s="8" t="s">
        <v>4</v>
      </c>
      <c r="H9" s="8" t="s">
        <v>4</v>
      </c>
      <c r="I9" s="38" t="s">
        <v>17</v>
      </c>
      <c r="J9" s="4" t="s">
        <v>6</v>
      </c>
      <c r="K9" s="4" t="s">
        <v>4</v>
      </c>
      <c r="L9" s="35" t="s">
        <v>17</v>
      </c>
      <c r="M9" s="4" t="s">
        <v>4</v>
      </c>
      <c r="N9" s="4" t="s">
        <v>4</v>
      </c>
      <c r="O9" s="8" t="s">
        <v>4</v>
      </c>
      <c r="P9" s="4" t="s">
        <v>4</v>
      </c>
      <c r="Q9" s="4" t="s">
        <v>4</v>
      </c>
      <c r="R9" s="8" t="s">
        <v>4</v>
      </c>
      <c r="S9" s="35" t="s">
        <v>17</v>
      </c>
      <c r="T9" s="8" t="s">
        <v>4</v>
      </c>
      <c r="U9" s="4" t="s">
        <v>4</v>
      </c>
      <c r="V9" s="8" t="s">
        <v>43</v>
      </c>
      <c r="W9" s="4" t="s">
        <v>43</v>
      </c>
      <c r="X9" s="4" t="s">
        <v>4</v>
      </c>
      <c r="Y9" s="4" t="s">
        <v>4</v>
      </c>
      <c r="Z9" s="35" t="s">
        <v>17</v>
      </c>
      <c r="AA9" s="4" t="s">
        <v>4</v>
      </c>
      <c r="AB9" s="4" t="s">
        <v>4</v>
      </c>
      <c r="AC9" s="8" t="s">
        <v>4</v>
      </c>
      <c r="AD9" s="4" t="s">
        <v>4</v>
      </c>
      <c r="AE9" s="4" t="s">
        <v>4</v>
      </c>
      <c r="AF9" s="4" t="s">
        <v>4</v>
      </c>
      <c r="AG9" s="30"/>
      <c r="AH9" s="6">
        <f t="shared" si="0"/>
        <v>20</v>
      </c>
      <c r="AI9" s="6">
        <f t="shared" si="1"/>
        <v>5</v>
      </c>
      <c r="AJ9" s="6">
        <f t="shared" si="2"/>
        <v>1</v>
      </c>
      <c r="AK9" s="6">
        <f t="shared" si="3"/>
        <v>26</v>
      </c>
    </row>
    <row r="10" spans="1:38" s="28" customFormat="1" x14ac:dyDescent="0.35">
      <c r="A10" s="4">
        <v>7</v>
      </c>
      <c r="B10" s="39" t="s">
        <v>9</v>
      </c>
      <c r="C10" s="4"/>
      <c r="D10" s="8" t="s">
        <v>31</v>
      </c>
      <c r="E10" s="35" t="s">
        <v>17</v>
      </c>
      <c r="F10" s="8" t="s">
        <v>4</v>
      </c>
      <c r="G10" s="8" t="s">
        <v>6</v>
      </c>
      <c r="H10" s="8" t="s">
        <v>6</v>
      </c>
      <c r="I10" s="38" t="s">
        <v>17</v>
      </c>
      <c r="J10" s="4" t="s">
        <v>4</v>
      </c>
      <c r="K10" s="8" t="s">
        <v>4</v>
      </c>
      <c r="L10" s="35" t="s">
        <v>17</v>
      </c>
      <c r="M10" s="8" t="s">
        <v>4</v>
      </c>
      <c r="N10" s="8" t="s">
        <v>6</v>
      </c>
      <c r="O10" s="8" t="s">
        <v>4</v>
      </c>
      <c r="P10" s="4" t="s">
        <v>4</v>
      </c>
      <c r="Q10" s="4" t="s">
        <v>4</v>
      </c>
      <c r="R10" s="8" t="s">
        <v>4</v>
      </c>
      <c r="S10" s="35" t="s">
        <v>17</v>
      </c>
      <c r="T10" s="8" t="s">
        <v>4</v>
      </c>
      <c r="U10" s="4" t="s">
        <v>4</v>
      </c>
      <c r="V10" s="8" t="s">
        <v>6</v>
      </c>
      <c r="W10" s="8" t="s">
        <v>6</v>
      </c>
      <c r="X10" s="4" t="s">
        <v>6</v>
      </c>
      <c r="Y10" s="8" t="s">
        <v>4</v>
      </c>
      <c r="Z10" s="35" t="s">
        <v>17</v>
      </c>
      <c r="AA10" s="8" t="s">
        <v>4</v>
      </c>
      <c r="AB10" s="8" t="s">
        <v>4</v>
      </c>
      <c r="AC10" s="8" t="s">
        <v>4</v>
      </c>
      <c r="AD10" s="8" t="s">
        <v>4</v>
      </c>
      <c r="AE10" s="4" t="s">
        <v>4</v>
      </c>
      <c r="AF10" s="8" t="s">
        <v>4</v>
      </c>
      <c r="AG10" s="30"/>
      <c r="AH10" s="6">
        <f t="shared" si="0"/>
        <v>17</v>
      </c>
      <c r="AI10" s="6">
        <f t="shared" si="1"/>
        <v>5</v>
      </c>
      <c r="AJ10" s="6">
        <f t="shared" si="2"/>
        <v>1</v>
      </c>
      <c r="AK10" s="6">
        <f t="shared" si="3"/>
        <v>23</v>
      </c>
    </row>
    <row r="11" spans="1:38" s="28" customFormat="1" ht="15" customHeight="1" x14ac:dyDescent="0.35">
      <c r="A11" s="4">
        <v>8</v>
      </c>
      <c r="B11" s="39" t="s">
        <v>41</v>
      </c>
      <c r="C11" s="26"/>
      <c r="D11" s="8" t="s">
        <v>31</v>
      </c>
      <c r="E11" s="36" t="s">
        <v>17</v>
      </c>
      <c r="F11" s="8" t="s">
        <v>4</v>
      </c>
      <c r="G11" s="26" t="s">
        <v>4</v>
      </c>
      <c r="H11" s="8" t="s">
        <v>4</v>
      </c>
      <c r="I11" s="38" t="s">
        <v>17</v>
      </c>
      <c r="J11" s="4" t="s">
        <v>4</v>
      </c>
      <c r="K11" s="4" t="s">
        <v>4</v>
      </c>
      <c r="L11" s="36" t="s">
        <v>17</v>
      </c>
      <c r="M11" s="26" t="s">
        <v>4</v>
      </c>
      <c r="N11" s="4" t="s">
        <v>4</v>
      </c>
      <c r="O11" s="8" t="s">
        <v>4</v>
      </c>
      <c r="P11" s="26" t="s">
        <v>6</v>
      </c>
      <c r="Q11" s="26" t="s">
        <v>4</v>
      </c>
      <c r="R11" s="26" t="s">
        <v>4</v>
      </c>
      <c r="S11" s="36" t="s">
        <v>17</v>
      </c>
      <c r="T11" s="26" t="s">
        <v>4</v>
      </c>
      <c r="U11" s="26" t="s">
        <v>4</v>
      </c>
      <c r="V11" s="8" t="s">
        <v>4</v>
      </c>
      <c r="W11" s="26" t="s">
        <v>4</v>
      </c>
      <c r="X11" s="26" t="s">
        <v>4</v>
      </c>
      <c r="Y11" s="4" t="s">
        <v>6</v>
      </c>
      <c r="Z11" s="36" t="s">
        <v>17</v>
      </c>
      <c r="AA11" s="26" t="s">
        <v>4</v>
      </c>
      <c r="AB11" s="4" t="s">
        <v>6</v>
      </c>
      <c r="AC11" s="8" t="s">
        <v>4</v>
      </c>
      <c r="AD11" s="4" t="s">
        <v>4</v>
      </c>
      <c r="AE11" s="26" t="s">
        <v>4</v>
      </c>
      <c r="AF11" s="26" t="s">
        <v>4</v>
      </c>
      <c r="AG11" s="5"/>
      <c r="AH11" s="6">
        <f t="shared" si="0"/>
        <v>20</v>
      </c>
      <c r="AI11" s="6">
        <f t="shared" si="1"/>
        <v>5</v>
      </c>
      <c r="AJ11" s="6">
        <f t="shared" si="2"/>
        <v>1</v>
      </c>
      <c r="AK11" s="31">
        <f t="shared" si="3"/>
        <v>26</v>
      </c>
      <c r="AL11" s="33"/>
    </row>
    <row r="12" spans="1:38" s="28" customFormat="1" x14ac:dyDescent="0.35">
      <c r="A12" s="4">
        <v>9</v>
      </c>
      <c r="B12" s="39" t="s">
        <v>14</v>
      </c>
      <c r="C12" s="4"/>
      <c r="D12" s="8" t="s">
        <v>31</v>
      </c>
      <c r="E12" s="35" t="s">
        <v>17</v>
      </c>
      <c r="F12" s="8" t="s">
        <v>4</v>
      </c>
      <c r="G12" s="8" t="s">
        <v>4</v>
      </c>
      <c r="H12" s="8" t="s">
        <v>4</v>
      </c>
      <c r="I12" s="38" t="s">
        <v>17</v>
      </c>
      <c r="J12" s="4" t="s">
        <v>4</v>
      </c>
      <c r="K12" s="8" t="s">
        <v>6</v>
      </c>
      <c r="L12" s="35" t="s">
        <v>17</v>
      </c>
      <c r="M12" s="8" t="s">
        <v>4</v>
      </c>
      <c r="N12" s="8" t="s">
        <v>4</v>
      </c>
      <c r="O12" s="8" t="s">
        <v>4</v>
      </c>
      <c r="P12" s="4" t="s">
        <v>4</v>
      </c>
      <c r="Q12" s="4" t="s">
        <v>4</v>
      </c>
      <c r="R12" s="8" t="s">
        <v>4</v>
      </c>
      <c r="S12" s="35" t="s">
        <v>17</v>
      </c>
      <c r="T12" s="4" t="s">
        <v>4</v>
      </c>
      <c r="U12" s="4" t="s">
        <v>4</v>
      </c>
      <c r="V12" s="8" t="s">
        <v>4</v>
      </c>
      <c r="W12" s="8" t="s">
        <v>4</v>
      </c>
      <c r="X12" s="4" t="s">
        <v>4</v>
      </c>
      <c r="Y12" s="4" t="s">
        <v>4</v>
      </c>
      <c r="Z12" s="35" t="s">
        <v>17</v>
      </c>
      <c r="AA12" s="8" t="s">
        <v>6</v>
      </c>
      <c r="AB12" s="8" t="s">
        <v>6</v>
      </c>
      <c r="AC12" s="8" t="s">
        <v>6</v>
      </c>
      <c r="AD12" s="8" t="s">
        <v>6</v>
      </c>
      <c r="AE12" s="4" t="s">
        <v>4</v>
      </c>
      <c r="AF12" s="8" t="s">
        <v>4</v>
      </c>
      <c r="AG12" s="30"/>
      <c r="AH12" s="6">
        <f t="shared" si="0"/>
        <v>18</v>
      </c>
      <c r="AI12" s="6">
        <f t="shared" si="1"/>
        <v>5</v>
      </c>
      <c r="AJ12" s="6">
        <f t="shared" si="2"/>
        <v>1</v>
      </c>
      <c r="AK12" s="6">
        <f t="shared" si="3"/>
        <v>24</v>
      </c>
    </row>
    <row r="13" spans="1:38" s="28" customFormat="1" ht="15" customHeight="1" x14ac:dyDescent="0.35">
      <c r="A13" s="4">
        <v>10</v>
      </c>
      <c r="B13" s="39" t="s">
        <v>3</v>
      </c>
      <c r="C13" s="4" t="s">
        <v>4</v>
      </c>
      <c r="D13" s="8" t="s">
        <v>31</v>
      </c>
      <c r="E13" s="35" t="s">
        <v>17</v>
      </c>
      <c r="F13" s="8" t="s">
        <v>4</v>
      </c>
      <c r="G13" s="8" t="s">
        <v>4</v>
      </c>
      <c r="H13" s="8" t="s">
        <v>4</v>
      </c>
      <c r="I13" s="38" t="s">
        <v>17</v>
      </c>
      <c r="J13" s="4" t="s">
        <v>4</v>
      </c>
      <c r="K13" s="8" t="s">
        <v>4</v>
      </c>
      <c r="L13" s="35" t="s">
        <v>17</v>
      </c>
      <c r="M13" s="8" t="s">
        <v>4</v>
      </c>
      <c r="N13" s="8" t="s">
        <v>4</v>
      </c>
      <c r="O13" s="8" t="s">
        <v>4</v>
      </c>
      <c r="P13" s="4" t="s">
        <v>4</v>
      </c>
      <c r="Q13" s="4" t="s">
        <v>4</v>
      </c>
      <c r="R13" s="8" t="s">
        <v>4</v>
      </c>
      <c r="S13" s="35" t="s">
        <v>17</v>
      </c>
      <c r="T13" s="8" t="s">
        <v>4</v>
      </c>
      <c r="U13" s="4" t="s">
        <v>4</v>
      </c>
      <c r="V13" s="8" t="s">
        <v>4</v>
      </c>
      <c r="W13" s="8" t="s">
        <v>4</v>
      </c>
      <c r="X13" s="4" t="s">
        <v>4</v>
      </c>
      <c r="Y13" s="8" t="s">
        <v>4</v>
      </c>
      <c r="Z13" s="35" t="s">
        <v>17</v>
      </c>
      <c r="AA13" s="8" t="s">
        <v>4</v>
      </c>
      <c r="AB13" s="8" t="s">
        <v>4</v>
      </c>
      <c r="AC13" s="8" t="s">
        <v>4</v>
      </c>
      <c r="AD13" s="8" t="s">
        <v>4</v>
      </c>
      <c r="AE13" s="4" t="s">
        <v>4</v>
      </c>
      <c r="AF13" s="8" t="s">
        <v>4</v>
      </c>
      <c r="AG13" s="30"/>
      <c r="AH13" s="6">
        <f t="shared" si="0"/>
        <v>24</v>
      </c>
      <c r="AI13" s="6">
        <f t="shared" si="1"/>
        <v>5</v>
      </c>
      <c r="AJ13" s="6">
        <f t="shared" si="2"/>
        <v>1</v>
      </c>
      <c r="AK13" s="6">
        <f t="shared" si="3"/>
        <v>30</v>
      </c>
    </row>
    <row r="14" spans="1:38" s="28" customFormat="1" ht="15" customHeight="1" x14ac:dyDescent="0.35">
      <c r="A14" s="4">
        <v>11</v>
      </c>
      <c r="B14" s="39" t="s">
        <v>29</v>
      </c>
      <c r="C14" s="4"/>
      <c r="D14" s="8" t="s">
        <v>31</v>
      </c>
      <c r="E14" s="35" t="s">
        <v>17</v>
      </c>
      <c r="F14" s="4" t="s">
        <v>6</v>
      </c>
      <c r="G14" s="4" t="s">
        <v>6</v>
      </c>
      <c r="H14" s="8" t="s">
        <v>6</v>
      </c>
      <c r="I14" s="38" t="s">
        <v>17</v>
      </c>
      <c r="J14" s="4" t="s">
        <v>6</v>
      </c>
      <c r="K14" s="4" t="s">
        <v>6</v>
      </c>
      <c r="L14" s="35" t="s">
        <v>17</v>
      </c>
      <c r="M14" s="4" t="s">
        <v>6</v>
      </c>
      <c r="N14" s="4" t="s">
        <v>6</v>
      </c>
      <c r="O14" s="8" t="s">
        <v>6</v>
      </c>
      <c r="P14" s="4" t="s">
        <v>6</v>
      </c>
      <c r="Q14" s="4" t="s">
        <v>6</v>
      </c>
      <c r="R14" s="4" t="s">
        <v>6</v>
      </c>
      <c r="S14" s="35" t="s">
        <v>17</v>
      </c>
      <c r="T14" s="4" t="s">
        <v>6</v>
      </c>
      <c r="U14" s="4" t="s">
        <v>6</v>
      </c>
      <c r="V14" s="8" t="s">
        <v>6</v>
      </c>
      <c r="W14" s="4" t="s">
        <v>6</v>
      </c>
      <c r="X14" s="4" t="s">
        <v>6</v>
      </c>
      <c r="Y14" s="4" t="s">
        <v>6</v>
      </c>
      <c r="Z14" s="35" t="s">
        <v>17</v>
      </c>
      <c r="AA14" s="4" t="s">
        <v>6</v>
      </c>
      <c r="AB14" s="4" t="s">
        <v>6</v>
      </c>
      <c r="AC14" s="8" t="s">
        <v>6</v>
      </c>
      <c r="AD14" s="4" t="s">
        <v>6</v>
      </c>
      <c r="AE14" s="4" t="s">
        <v>6</v>
      </c>
      <c r="AF14" s="4" t="s">
        <v>6</v>
      </c>
      <c r="AG14" s="5"/>
      <c r="AH14" s="6">
        <f t="shared" si="0"/>
        <v>0</v>
      </c>
      <c r="AI14" s="6">
        <f t="shared" si="1"/>
        <v>5</v>
      </c>
      <c r="AJ14" s="6">
        <f t="shared" si="2"/>
        <v>1</v>
      </c>
      <c r="AK14" s="6">
        <f t="shared" si="3"/>
        <v>6</v>
      </c>
    </row>
    <row r="15" spans="1:38" s="28" customFormat="1" ht="15.75" customHeight="1" x14ac:dyDescent="0.35">
      <c r="A15" s="4">
        <v>12</v>
      </c>
      <c r="B15" s="39" t="s">
        <v>37</v>
      </c>
      <c r="C15" s="4" t="s">
        <v>6</v>
      </c>
      <c r="D15" s="8" t="s">
        <v>6</v>
      </c>
      <c r="E15" s="35" t="s">
        <v>6</v>
      </c>
      <c r="F15" s="4" t="s">
        <v>6</v>
      </c>
      <c r="G15" s="4" t="s">
        <v>6</v>
      </c>
      <c r="H15" s="8" t="s">
        <v>6</v>
      </c>
      <c r="I15" s="38" t="s">
        <v>6</v>
      </c>
      <c r="J15" s="4" t="s">
        <v>6</v>
      </c>
      <c r="K15" s="4" t="s">
        <v>6</v>
      </c>
      <c r="L15" s="35" t="s">
        <v>6</v>
      </c>
      <c r="M15" s="4" t="s">
        <v>6</v>
      </c>
      <c r="N15" s="4" t="s">
        <v>6</v>
      </c>
      <c r="O15" s="8" t="s">
        <v>6</v>
      </c>
      <c r="P15" s="4" t="s">
        <v>6</v>
      </c>
      <c r="Q15" s="4" t="s">
        <v>6</v>
      </c>
      <c r="R15" s="4" t="s">
        <v>6</v>
      </c>
      <c r="S15" s="35" t="s">
        <v>6</v>
      </c>
      <c r="T15" s="4" t="s">
        <v>6</v>
      </c>
      <c r="U15" s="4" t="s">
        <v>6</v>
      </c>
      <c r="V15" s="8" t="s">
        <v>6</v>
      </c>
      <c r="W15" s="4" t="s">
        <v>6</v>
      </c>
      <c r="X15" s="4" t="s">
        <v>6</v>
      </c>
      <c r="Y15" s="4" t="s">
        <v>6</v>
      </c>
      <c r="Z15" s="35" t="s">
        <v>6</v>
      </c>
      <c r="AA15" s="4" t="s">
        <v>6</v>
      </c>
      <c r="AB15" s="4" t="s">
        <v>6</v>
      </c>
      <c r="AC15" s="8" t="s">
        <v>6</v>
      </c>
      <c r="AD15" s="4" t="s">
        <v>6</v>
      </c>
      <c r="AE15" s="4" t="s">
        <v>6</v>
      </c>
      <c r="AF15" s="4" t="s">
        <v>6</v>
      </c>
      <c r="AG15" s="5"/>
      <c r="AH15" s="6">
        <f t="shared" si="0"/>
        <v>0</v>
      </c>
      <c r="AI15" s="6">
        <f t="shared" si="1"/>
        <v>0</v>
      </c>
      <c r="AJ15" s="6">
        <f t="shared" si="2"/>
        <v>0</v>
      </c>
      <c r="AK15" s="6">
        <f t="shared" si="3"/>
        <v>0</v>
      </c>
    </row>
    <row r="16" spans="1:38" s="29" customFormat="1" x14ac:dyDescent="0.3">
      <c r="A16" s="4">
        <v>13</v>
      </c>
      <c r="B16" s="39" t="s">
        <v>13</v>
      </c>
      <c r="C16" s="4" t="s">
        <v>6</v>
      </c>
      <c r="D16" s="8" t="s">
        <v>31</v>
      </c>
      <c r="E16" s="35" t="s">
        <v>17</v>
      </c>
      <c r="F16" s="4" t="s">
        <v>4</v>
      </c>
      <c r="G16" s="4" t="s">
        <v>4</v>
      </c>
      <c r="H16" s="8" t="s">
        <v>4</v>
      </c>
      <c r="I16" s="38" t="s">
        <v>17</v>
      </c>
      <c r="J16" s="4" t="s">
        <v>4</v>
      </c>
      <c r="K16" s="4" t="s">
        <v>4</v>
      </c>
      <c r="L16" s="35" t="s">
        <v>17</v>
      </c>
      <c r="M16" s="4" t="s">
        <v>4</v>
      </c>
      <c r="N16" s="4" t="s">
        <v>4</v>
      </c>
      <c r="O16" s="8" t="s">
        <v>4</v>
      </c>
      <c r="P16" s="4" t="s">
        <v>4</v>
      </c>
      <c r="Q16" s="4" t="s">
        <v>4</v>
      </c>
      <c r="R16" s="4" t="s">
        <v>4</v>
      </c>
      <c r="S16" s="35" t="s">
        <v>17</v>
      </c>
      <c r="T16" s="4" t="s">
        <v>4</v>
      </c>
      <c r="U16" s="4" t="s">
        <v>4</v>
      </c>
      <c r="V16" s="8" t="s">
        <v>4</v>
      </c>
      <c r="W16" s="4" t="s">
        <v>43</v>
      </c>
      <c r="X16" s="4" t="s">
        <v>4</v>
      </c>
      <c r="Y16" s="4" t="s">
        <v>4</v>
      </c>
      <c r="Z16" s="35" t="s">
        <v>17</v>
      </c>
      <c r="AA16" s="4" t="s">
        <v>4</v>
      </c>
      <c r="AB16" s="4" t="s">
        <v>4</v>
      </c>
      <c r="AC16" s="8" t="s">
        <v>4</v>
      </c>
      <c r="AD16" s="4" t="s">
        <v>4</v>
      </c>
      <c r="AE16" s="4" t="s">
        <v>4</v>
      </c>
      <c r="AF16" s="4" t="s">
        <v>4</v>
      </c>
      <c r="AG16" s="30"/>
      <c r="AH16" s="6">
        <f t="shared" si="0"/>
        <v>22</v>
      </c>
      <c r="AI16" s="6">
        <f t="shared" si="1"/>
        <v>5</v>
      </c>
      <c r="AJ16" s="6">
        <f t="shared" si="2"/>
        <v>1</v>
      </c>
      <c r="AK16" s="6">
        <f t="shared" si="3"/>
        <v>28</v>
      </c>
    </row>
    <row r="17" spans="1:37" s="29" customFormat="1" x14ac:dyDescent="0.35">
      <c r="A17" s="4">
        <v>14</v>
      </c>
      <c r="B17" s="39" t="s">
        <v>35</v>
      </c>
      <c r="C17" s="4" t="s">
        <v>6</v>
      </c>
      <c r="D17" s="8" t="s">
        <v>6</v>
      </c>
      <c r="E17" s="35" t="s">
        <v>6</v>
      </c>
      <c r="F17" s="4" t="s">
        <v>6</v>
      </c>
      <c r="G17" s="4" t="s">
        <v>6</v>
      </c>
      <c r="H17" s="8" t="s">
        <v>6</v>
      </c>
      <c r="I17" s="38" t="s">
        <v>6</v>
      </c>
      <c r="J17" s="4" t="s">
        <v>6</v>
      </c>
      <c r="K17" s="4" t="s">
        <v>6</v>
      </c>
      <c r="L17" s="35" t="s">
        <v>6</v>
      </c>
      <c r="M17" s="4" t="s">
        <v>6</v>
      </c>
      <c r="N17" s="4" t="s">
        <v>6</v>
      </c>
      <c r="O17" s="8" t="s">
        <v>6</v>
      </c>
      <c r="P17" s="4" t="s">
        <v>6</v>
      </c>
      <c r="Q17" s="4" t="s">
        <v>6</v>
      </c>
      <c r="R17" s="4" t="s">
        <v>6</v>
      </c>
      <c r="S17" s="35" t="s">
        <v>6</v>
      </c>
      <c r="T17" s="4" t="s">
        <v>6</v>
      </c>
      <c r="U17" s="4" t="s">
        <v>6</v>
      </c>
      <c r="V17" s="8" t="s">
        <v>6</v>
      </c>
      <c r="W17" s="4" t="s">
        <v>6</v>
      </c>
      <c r="X17" s="4" t="s">
        <v>6</v>
      </c>
      <c r="Y17" s="4" t="s">
        <v>6</v>
      </c>
      <c r="Z17" s="35" t="s">
        <v>6</v>
      </c>
      <c r="AA17" s="4" t="s">
        <v>6</v>
      </c>
      <c r="AB17" s="4" t="s">
        <v>6</v>
      </c>
      <c r="AC17" s="8" t="s">
        <v>6</v>
      </c>
      <c r="AD17" s="4" t="s">
        <v>6</v>
      </c>
      <c r="AE17" s="4" t="s">
        <v>6</v>
      </c>
      <c r="AF17" s="4" t="s">
        <v>6</v>
      </c>
      <c r="AG17" s="5"/>
      <c r="AH17" s="6">
        <f t="shared" si="0"/>
        <v>0</v>
      </c>
      <c r="AI17" s="6">
        <f t="shared" si="1"/>
        <v>0</v>
      </c>
      <c r="AJ17" s="6">
        <f t="shared" si="2"/>
        <v>0</v>
      </c>
      <c r="AK17" s="6">
        <f t="shared" si="3"/>
        <v>0</v>
      </c>
    </row>
    <row r="18" spans="1:37" s="29" customFormat="1" x14ac:dyDescent="0.3">
      <c r="A18" s="4">
        <v>15</v>
      </c>
      <c r="B18" s="39" t="s">
        <v>22</v>
      </c>
      <c r="C18" s="4"/>
      <c r="D18" s="8" t="s">
        <v>31</v>
      </c>
      <c r="E18" s="35" t="s">
        <v>17</v>
      </c>
      <c r="F18" s="8" t="s">
        <v>4</v>
      </c>
      <c r="G18" s="8" t="s">
        <v>4</v>
      </c>
      <c r="H18" s="8" t="s">
        <v>4</v>
      </c>
      <c r="I18" s="38" t="s">
        <v>17</v>
      </c>
      <c r="J18" s="4" t="s">
        <v>4</v>
      </c>
      <c r="K18" s="8" t="s">
        <v>4</v>
      </c>
      <c r="L18" s="35" t="s">
        <v>17</v>
      </c>
      <c r="M18" s="8" t="s">
        <v>4</v>
      </c>
      <c r="N18" s="8" t="s">
        <v>6</v>
      </c>
      <c r="O18" s="8" t="s">
        <v>6</v>
      </c>
      <c r="P18" s="4" t="s">
        <v>6</v>
      </c>
      <c r="Q18" s="4" t="s">
        <v>6</v>
      </c>
      <c r="R18" s="8" t="s">
        <v>4</v>
      </c>
      <c r="S18" s="35" t="s">
        <v>17</v>
      </c>
      <c r="T18" s="8" t="s">
        <v>4</v>
      </c>
      <c r="U18" s="4" t="s">
        <v>4</v>
      </c>
      <c r="V18" s="8" t="s">
        <v>4</v>
      </c>
      <c r="W18" s="8" t="s">
        <v>4</v>
      </c>
      <c r="X18" s="4" t="s">
        <v>4</v>
      </c>
      <c r="Y18" s="8" t="s">
        <v>4</v>
      </c>
      <c r="Z18" s="35" t="s">
        <v>17</v>
      </c>
      <c r="AA18" s="8" t="s">
        <v>4</v>
      </c>
      <c r="AB18" s="8" t="s">
        <v>4</v>
      </c>
      <c r="AC18" s="8" t="s">
        <v>4</v>
      </c>
      <c r="AD18" s="8" t="s">
        <v>4</v>
      </c>
      <c r="AE18" s="4" t="s">
        <v>4</v>
      </c>
      <c r="AF18" s="8" t="s">
        <v>4</v>
      </c>
      <c r="AG18" s="30"/>
      <c r="AH18" s="6">
        <f t="shared" si="0"/>
        <v>19</v>
      </c>
      <c r="AI18" s="6">
        <f t="shared" si="1"/>
        <v>5</v>
      </c>
      <c r="AJ18" s="6">
        <f t="shared" si="2"/>
        <v>1</v>
      </c>
      <c r="AK18" s="6">
        <f t="shared" si="3"/>
        <v>25</v>
      </c>
    </row>
    <row r="19" spans="1:37" s="29" customFormat="1" x14ac:dyDescent="0.3">
      <c r="A19" s="4">
        <v>16</v>
      </c>
      <c r="B19" s="39" t="s">
        <v>5</v>
      </c>
      <c r="C19" s="4" t="s">
        <v>4</v>
      </c>
      <c r="D19" s="8" t="s">
        <v>31</v>
      </c>
      <c r="E19" s="35" t="s">
        <v>17</v>
      </c>
      <c r="F19" s="8" t="s">
        <v>4</v>
      </c>
      <c r="G19" s="8" t="s">
        <v>4</v>
      </c>
      <c r="H19" s="8" t="s">
        <v>4</v>
      </c>
      <c r="I19" s="38" t="s">
        <v>17</v>
      </c>
      <c r="J19" s="4" t="s">
        <v>4</v>
      </c>
      <c r="K19" s="8" t="s">
        <v>4</v>
      </c>
      <c r="L19" s="35" t="s">
        <v>17</v>
      </c>
      <c r="M19" s="8" t="s">
        <v>4</v>
      </c>
      <c r="N19" s="8" t="s">
        <v>4</v>
      </c>
      <c r="O19" s="8" t="s">
        <v>4</v>
      </c>
      <c r="P19" s="4" t="s">
        <v>4</v>
      </c>
      <c r="Q19" s="4" t="s">
        <v>4</v>
      </c>
      <c r="R19" s="8" t="s">
        <v>4</v>
      </c>
      <c r="S19" s="35" t="s">
        <v>17</v>
      </c>
      <c r="T19" s="8" t="s">
        <v>4</v>
      </c>
      <c r="U19" s="4" t="s">
        <v>4</v>
      </c>
      <c r="V19" s="8" t="s">
        <v>4</v>
      </c>
      <c r="W19" s="8" t="s">
        <v>4</v>
      </c>
      <c r="X19" s="4" t="s">
        <v>4</v>
      </c>
      <c r="Y19" s="8" t="s">
        <v>4</v>
      </c>
      <c r="Z19" s="35" t="s">
        <v>17</v>
      </c>
      <c r="AA19" s="8" t="s">
        <v>4</v>
      </c>
      <c r="AB19" s="8" t="s">
        <v>4</v>
      </c>
      <c r="AC19" s="8" t="s">
        <v>4</v>
      </c>
      <c r="AD19" s="8" t="s">
        <v>4</v>
      </c>
      <c r="AE19" s="4" t="s">
        <v>4</v>
      </c>
      <c r="AF19" s="8" t="s">
        <v>4</v>
      </c>
      <c r="AG19" s="30"/>
      <c r="AH19" s="6">
        <f t="shared" si="0"/>
        <v>24</v>
      </c>
      <c r="AI19" s="6">
        <f t="shared" si="1"/>
        <v>5</v>
      </c>
      <c r="AJ19" s="6">
        <f t="shared" si="2"/>
        <v>1</v>
      </c>
      <c r="AK19" s="6">
        <f t="shared" si="3"/>
        <v>30</v>
      </c>
    </row>
    <row r="20" spans="1:37" s="29" customFormat="1" ht="15.75" customHeight="1" x14ac:dyDescent="0.3">
      <c r="A20" s="4">
        <v>17</v>
      </c>
      <c r="B20" s="39" t="s">
        <v>12</v>
      </c>
      <c r="C20" s="4" t="s">
        <v>4</v>
      </c>
      <c r="D20" s="8" t="s">
        <v>31</v>
      </c>
      <c r="E20" s="35" t="s">
        <v>17</v>
      </c>
      <c r="F20" s="8" t="s">
        <v>4</v>
      </c>
      <c r="G20" s="8" t="s">
        <v>4</v>
      </c>
      <c r="H20" s="8" t="s">
        <v>4</v>
      </c>
      <c r="I20" s="38" t="s">
        <v>17</v>
      </c>
      <c r="J20" s="4" t="s">
        <v>6</v>
      </c>
      <c r="K20" s="8" t="s">
        <v>6</v>
      </c>
      <c r="L20" s="35" t="s">
        <v>17</v>
      </c>
      <c r="M20" s="8" t="s">
        <v>6</v>
      </c>
      <c r="N20" s="8" t="s">
        <v>4</v>
      </c>
      <c r="O20" s="8" t="s">
        <v>4</v>
      </c>
      <c r="P20" s="4" t="s">
        <v>4</v>
      </c>
      <c r="Q20" s="4" t="s">
        <v>4</v>
      </c>
      <c r="R20" s="8" t="s">
        <v>4</v>
      </c>
      <c r="S20" s="35" t="s">
        <v>17</v>
      </c>
      <c r="T20" s="8" t="s">
        <v>4</v>
      </c>
      <c r="U20" s="4" t="s">
        <v>4</v>
      </c>
      <c r="V20" s="8" t="s">
        <v>4</v>
      </c>
      <c r="W20" s="8" t="s">
        <v>4</v>
      </c>
      <c r="X20" s="4" t="s">
        <v>4</v>
      </c>
      <c r="Y20" s="8" t="s">
        <v>4</v>
      </c>
      <c r="Z20" s="35" t="s">
        <v>17</v>
      </c>
      <c r="AA20" s="8" t="s">
        <v>4</v>
      </c>
      <c r="AB20" s="8" t="s">
        <v>4</v>
      </c>
      <c r="AC20" s="8" t="s">
        <v>6</v>
      </c>
      <c r="AD20" s="8" t="s">
        <v>6</v>
      </c>
      <c r="AE20" s="8" t="s">
        <v>6</v>
      </c>
      <c r="AF20" s="8" t="s">
        <v>4</v>
      </c>
      <c r="AG20" s="30"/>
      <c r="AH20" s="6">
        <f t="shared" si="0"/>
        <v>18</v>
      </c>
      <c r="AI20" s="6">
        <f t="shared" si="1"/>
        <v>5</v>
      </c>
      <c r="AJ20" s="6">
        <f t="shared" si="2"/>
        <v>1</v>
      </c>
      <c r="AK20" s="6">
        <f t="shared" si="3"/>
        <v>24</v>
      </c>
    </row>
    <row r="21" spans="1:37" s="29" customFormat="1" x14ac:dyDescent="0.35">
      <c r="A21" s="4">
        <v>18</v>
      </c>
      <c r="B21" s="39" t="s">
        <v>38</v>
      </c>
      <c r="C21" s="4" t="s">
        <v>6</v>
      </c>
      <c r="D21" s="8" t="s">
        <v>6</v>
      </c>
      <c r="E21" s="35" t="s">
        <v>6</v>
      </c>
      <c r="F21" s="8" t="s">
        <v>6</v>
      </c>
      <c r="G21" s="8" t="s">
        <v>6</v>
      </c>
      <c r="H21" s="8" t="s">
        <v>6</v>
      </c>
      <c r="I21" s="38" t="s">
        <v>6</v>
      </c>
      <c r="J21" s="4" t="s">
        <v>6</v>
      </c>
      <c r="K21" s="8" t="s">
        <v>6</v>
      </c>
      <c r="L21" s="35" t="s">
        <v>6</v>
      </c>
      <c r="M21" s="8" t="s">
        <v>6</v>
      </c>
      <c r="N21" s="8" t="s">
        <v>6</v>
      </c>
      <c r="O21" s="8" t="s">
        <v>6</v>
      </c>
      <c r="P21" s="4" t="s">
        <v>6</v>
      </c>
      <c r="Q21" s="4" t="s">
        <v>6</v>
      </c>
      <c r="R21" s="8" t="s">
        <v>6</v>
      </c>
      <c r="S21" s="35" t="s">
        <v>6</v>
      </c>
      <c r="T21" s="8" t="s">
        <v>6</v>
      </c>
      <c r="U21" s="4" t="s">
        <v>6</v>
      </c>
      <c r="V21" s="8" t="s">
        <v>6</v>
      </c>
      <c r="W21" s="8" t="s">
        <v>6</v>
      </c>
      <c r="X21" s="4" t="s">
        <v>6</v>
      </c>
      <c r="Y21" s="8" t="s">
        <v>6</v>
      </c>
      <c r="Z21" s="35" t="s">
        <v>6</v>
      </c>
      <c r="AA21" s="4" t="s">
        <v>6</v>
      </c>
      <c r="AB21" s="4" t="s">
        <v>6</v>
      </c>
      <c r="AC21" s="8" t="s">
        <v>6</v>
      </c>
      <c r="AD21" s="4" t="s">
        <v>6</v>
      </c>
      <c r="AE21" s="4" t="s">
        <v>6</v>
      </c>
      <c r="AF21" s="4" t="s">
        <v>6</v>
      </c>
      <c r="AG21" s="5"/>
      <c r="AH21" s="6">
        <f t="shared" si="0"/>
        <v>0</v>
      </c>
      <c r="AI21" s="6">
        <f t="shared" si="1"/>
        <v>0</v>
      </c>
      <c r="AJ21" s="6">
        <f t="shared" si="2"/>
        <v>0</v>
      </c>
      <c r="AK21" s="6">
        <f t="shared" si="3"/>
        <v>0</v>
      </c>
    </row>
    <row r="22" spans="1:37" s="29" customFormat="1" x14ac:dyDescent="0.3">
      <c r="A22" s="4">
        <v>19</v>
      </c>
      <c r="B22" s="39" t="s">
        <v>7</v>
      </c>
      <c r="C22" s="4" t="s">
        <v>6</v>
      </c>
      <c r="D22" s="8" t="s">
        <v>31</v>
      </c>
      <c r="E22" s="35" t="s">
        <v>17</v>
      </c>
      <c r="F22" s="8" t="s">
        <v>4</v>
      </c>
      <c r="G22" s="8" t="s">
        <v>4</v>
      </c>
      <c r="H22" s="8" t="s">
        <v>4</v>
      </c>
      <c r="I22" s="32" t="s">
        <v>17</v>
      </c>
      <c r="J22" s="4" t="s">
        <v>4</v>
      </c>
      <c r="K22" s="8" t="s">
        <v>4</v>
      </c>
      <c r="L22" s="35" t="s">
        <v>17</v>
      </c>
      <c r="M22" s="8" t="s">
        <v>4</v>
      </c>
      <c r="N22" s="8" t="s">
        <v>4</v>
      </c>
      <c r="O22" s="8" t="s">
        <v>4</v>
      </c>
      <c r="P22" s="4" t="s">
        <v>4</v>
      </c>
      <c r="Q22" s="4" t="s">
        <v>4</v>
      </c>
      <c r="R22" s="8" t="s">
        <v>4</v>
      </c>
      <c r="S22" s="35" t="s">
        <v>17</v>
      </c>
      <c r="T22" s="4" t="s">
        <v>4</v>
      </c>
      <c r="U22" s="4" t="s">
        <v>6</v>
      </c>
      <c r="V22" s="8" t="s">
        <v>43</v>
      </c>
      <c r="W22" s="4" t="s">
        <v>43</v>
      </c>
      <c r="X22" s="4" t="s">
        <v>43</v>
      </c>
      <c r="Y22" s="4" t="s">
        <v>4</v>
      </c>
      <c r="Z22" s="35" t="s">
        <v>17</v>
      </c>
      <c r="AA22" s="4" t="s">
        <v>6</v>
      </c>
      <c r="AB22" s="4" t="s">
        <v>4</v>
      </c>
      <c r="AC22" s="8" t="s">
        <v>4</v>
      </c>
      <c r="AD22" s="4" t="s">
        <v>4</v>
      </c>
      <c r="AE22" s="4" t="s">
        <v>4</v>
      </c>
      <c r="AF22" s="4" t="s">
        <v>4</v>
      </c>
      <c r="AG22" s="30"/>
      <c r="AH22" s="6">
        <f t="shared" si="0"/>
        <v>18</v>
      </c>
      <c r="AI22" s="6">
        <f t="shared" si="1"/>
        <v>5</v>
      </c>
      <c r="AJ22" s="6">
        <f t="shared" si="2"/>
        <v>1</v>
      </c>
      <c r="AK22" s="6">
        <f t="shared" si="3"/>
        <v>24</v>
      </c>
    </row>
    <row r="23" spans="1:37" s="29" customFormat="1" x14ac:dyDescent="0.3">
      <c r="A23" s="4">
        <v>20</v>
      </c>
      <c r="B23" s="39" t="s">
        <v>24</v>
      </c>
      <c r="C23" s="4" t="s">
        <v>6</v>
      </c>
      <c r="D23" s="8" t="s">
        <v>6</v>
      </c>
      <c r="E23" s="35" t="s">
        <v>6</v>
      </c>
      <c r="F23" s="8" t="s">
        <v>6</v>
      </c>
      <c r="G23" s="8" t="s">
        <v>6</v>
      </c>
      <c r="H23" s="8" t="s">
        <v>6</v>
      </c>
      <c r="I23" s="38" t="s">
        <v>6</v>
      </c>
      <c r="J23" s="4" t="s">
        <v>6</v>
      </c>
      <c r="K23" s="8" t="s">
        <v>6</v>
      </c>
      <c r="L23" s="35" t="s">
        <v>6</v>
      </c>
      <c r="M23" s="8" t="s">
        <v>6</v>
      </c>
      <c r="N23" s="8" t="s">
        <v>6</v>
      </c>
      <c r="O23" s="8" t="s">
        <v>6</v>
      </c>
      <c r="P23" s="4" t="s">
        <v>6</v>
      </c>
      <c r="Q23" s="4" t="s">
        <v>6</v>
      </c>
      <c r="R23" s="8" t="s">
        <v>6</v>
      </c>
      <c r="S23" s="35" t="s">
        <v>6</v>
      </c>
      <c r="T23" s="8" t="s">
        <v>6</v>
      </c>
      <c r="U23" s="4" t="s">
        <v>6</v>
      </c>
      <c r="V23" s="8" t="s">
        <v>6</v>
      </c>
      <c r="W23" s="8" t="s">
        <v>6</v>
      </c>
      <c r="X23" s="4" t="s">
        <v>6</v>
      </c>
      <c r="Y23" s="8" t="s">
        <v>6</v>
      </c>
      <c r="Z23" s="35" t="s">
        <v>6</v>
      </c>
      <c r="AA23" s="4" t="s">
        <v>6</v>
      </c>
      <c r="AB23" s="4" t="s">
        <v>6</v>
      </c>
      <c r="AC23" s="8" t="s">
        <v>6</v>
      </c>
      <c r="AD23" s="4" t="s">
        <v>6</v>
      </c>
      <c r="AE23" s="4" t="s">
        <v>6</v>
      </c>
      <c r="AF23" s="4" t="s">
        <v>6</v>
      </c>
      <c r="AG23" s="30"/>
      <c r="AH23" s="6">
        <f t="shared" si="0"/>
        <v>0</v>
      </c>
      <c r="AI23" s="6">
        <f t="shared" si="1"/>
        <v>0</v>
      </c>
      <c r="AJ23" s="6">
        <f t="shared" si="2"/>
        <v>0</v>
      </c>
      <c r="AK23" s="6">
        <f t="shared" si="3"/>
        <v>0</v>
      </c>
    </row>
    <row r="24" spans="1:37" s="29" customFormat="1" x14ac:dyDescent="0.3">
      <c r="A24" s="4">
        <v>21</v>
      </c>
      <c r="B24" s="39" t="s">
        <v>27</v>
      </c>
      <c r="C24" s="4" t="s">
        <v>6</v>
      </c>
      <c r="D24" s="8" t="s">
        <v>6</v>
      </c>
      <c r="E24" s="35" t="s">
        <v>6</v>
      </c>
      <c r="F24" s="8" t="s">
        <v>6</v>
      </c>
      <c r="G24" s="8" t="s">
        <v>6</v>
      </c>
      <c r="H24" s="8" t="s">
        <v>6</v>
      </c>
      <c r="I24" s="38" t="s">
        <v>6</v>
      </c>
      <c r="J24" s="4" t="s">
        <v>6</v>
      </c>
      <c r="K24" s="8" t="s">
        <v>6</v>
      </c>
      <c r="L24" s="35" t="s">
        <v>6</v>
      </c>
      <c r="M24" s="8" t="s">
        <v>6</v>
      </c>
      <c r="N24" s="8" t="s">
        <v>6</v>
      </c>
      <c r="O24" s="8" t="s">
        <v>6</v>
      </c>
      <c r="P24" s="4" t="s">
        <v>6</v>
      </c>
      <c r="Q24" s="4" t="s">
        <v>6</v>
      </c>
      <c r="R24" s="8" t="s">
        <v>6</v>
      </c>
      <c r="S24" s="35" t="s">
        <v>6</v>
      </c>
      <c r="T24" s="8" t="s">
        <v>6</v>
      </c>
      <c r="U24" s="4" t="s">
        <v>6</v>
      </c>
      <c r="V24" s="8" t="s">
        <v>6</v>
      </c>
      <c r="W24" s="8" t="s">
        <v>6</v>
      </c>
      <c r="X24" s="4" t="s">
        <v>6</v>
      </c>
      <c r="Y24" s="8" t="s">
        <v>6</v>
      </c>
      <c r="Z24" s="35" t="s">
        <v>6</v>
      </c>
      <c r="AA24" s="4" t="s">
        <v>6</v>
      </c>
      <c r="AB24" s="4" t="s">
        <v>6</v>
      </c>
      <c r="AC24" s="8" t="s">
        <v>4</v>
      </c>
      <c r="AD24" s="4" t="s">
        <v>4</v>
      </c>
      <c r="AE24" s="4" t="s">
        <v>4</v>
      </c>
      <c r="AF24" s="4" t="s">
        <v>6</v>
      </c>
      <c r="AG24" s="30"/>
      <c r="AH24" s="6">
        <f t="shared" si="0"/>
        <v>3</v>
      </c>
      <c r="AI24" s="6">
        <f t="shared" si="1"/>
        <v>0</v>
      </c>
      <c r="AJ24" s="6">
        <f t="shared" si="2"/>
        <v>0</v>
      </c>
      <c r="AK24" s="6">
        <f t="shared" si="3"/>
        <v>3</v>
      </c>
    </row>
    <row r="25" spans="1:37" s="29" customFormat="1" x14ac:dyDescent="0.3">
      <c r="A25" s="4">
        <v>22</v>
      </c>
      <c r="B25" s="39" t="s">
        <v>39</v>
      </c>
      <c r="C25" s="4" t="s">
        <v>6</v>
      </c>
      <c r="D25" s="8" t="s">
        <v>6</v>
      </c>
      <c r="E25" s="35" t="s">
        <v>6</v>
      </c>
      <c r="F25" s="8" t="s">
        <v>6</v>
      </c>
      <c r="G25" s="8" t="s">
        <v>6</v>
      </c>
      <c r="H25" s="8" t="s">
        <v>6</v>
      </c>
      <c r="I25" s="38" t="s">
        <v>6</v>
      </c>
      <c r="J25" s="4" t="s">
        <v>6</v>
      </c>
      <c r="K25" s="8" t="s">
        <v>6</v>
      </c>
      <c r="L25" s="35" t="s">
        <v>6</v>
      </c>
      <c r="M25" s="8" t="s">
        <v>6</v>
      </c>
      <c r="N25" s="8" t="s">
        <v>6</v>
      </c>
      <c r="O25" s="8" t="s">
        <v>6</v>
      </c>
      <c r="P25" s="4" t="s">
        <v>6</v>
      </c>
      <c r="Q25" s="4" t="s">
        <v>6</v>
      </c>
      <c r="R25" s="8" t="s">
        <v>4</v>
      </c>
      <c r="S25" s="35" t="s">
        <v>17</v>
      </c>
      <c r="T25" s="8" t="s">
        <v>4</v>
      </c>
      <c r="U25" s="4" t="s">
        <v>4</v>
      </c>
      <c r="V25" s="8" t="s">
        <v>43</v>
      </c>
      <c r="W25" s="4" t="s">
        <v>43</v>
      </c>
      <c r="X25" s="4" t="s">
        <v>4</v>
      </c>
      <c r="Y25" s="4" t="s">
        <v>4</v>
      </c>
      <c r="Z25" s="35" t="s">
        <v>17</v>
      </c>
      <c r="AA25" s="4" t="s">
        <v>4</v>
      </c>
      <c r="AB25" s="4" t="s">
        <v>4</v>
      </c>
      <c r="AC25" s="8" t="s">
        <v>4</v>
      </c>
      <c r="AD25" s="4" t="s">
        <v>4</v>
      </c>
      <c r="AE25" s="4" t="s">
        <v>4</v>
      </c>
      <c r="AF25" s="4" t="s">
        <v>4</v>
      </c>
      <c r="AG25" s="30"/>
      <c r="AH25" s="6">
        <f t="shared" si="0"/>
        <v>11</v>
      </c>
      <c r="AI25" s="6">
        <f t="shared" si="1"/>
        <v>2</v>
      </c>
      <c r="AJ25" s="6">
        <f t="shared" si="2"/>
        <v>0</v>
      </c>
      <c r="AK25" s="6">
        <f t="shared" si="3"/>
        <v>13</v>
      </c>
    </row>
  </sheetData>
  <mergeCells count="2">
    <mergeCell ref="A1:AK1"/>
    <mergeCell ref="A2:AK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5"/>
  <sheetViews>
    <sheetView zoomScale="115" zoomScaleNormal="115" workbookViewId="0">
      <pane xSplit="2" ySplit="3" topLeftCell="C16" activePane="bottomRight" state="frozen"/>
      <selection pane="topRight" activeCell="C1" sqref="C1"/>
      <selection pane="bottomLeft" activeCell="A3" sqref="A3"/>
      <selection pane="bottomRight" activeCell="R17" sqref="R17"/>
    </sheetView>
  </sheetViews>
  <sheetFormatPr defaultColWidth="8.7265625" defaultRowHeight="14.5" x14ac:dyDescent="0.35"/>
  <cols>
    <col min="1" max="1" width="5.26953125" style="1" customWidth="1"/>
    <col min="2" max="2" width="22.1796875" style="1" customWidth="1"/>
    <col min="3" max="3" width="2.7265625" style="1" customWidth="1"/>
    <col min="4" max="4" width="3.81640625" style="1" customWidth="1"/>
    <col min="5" max="7" width="3.26953125" style="1" customWidth="1"/>
    <col min="8" max="8" width="2.7265625" style="1" customWidth="1"/>
    <col min="9" max="9" width="3.26953125" style="1" customWidth="1"/>
    <col min="10" max="10" width="2.7265625" style="1" customWidth="1"/>
    <col min="11" max="11" width="3.1796875" style="1" customWidth="1"/>
    <col min="12" max="12" width="4.1796875" style="1" customWidth="1"/>
    <col min="13" max="13" width="3.26953125" style="1" customWidth="1"/>
    <col min="14" max="14" width="4.1796875" style="1" customWidth="1"/>
    <col min="15" max="17" width="3.26953125" style="1" customWidth="1"/>
    <col min="18" max="18" width="3" style="1" customWidth="1"/>
    <col min="19" max="19" width="4.81640625" style="1" bestFit="1" customWidth="1"/>
    <col min="20" max="20" width="3.26953125" style="1" customWidth="1"/>
    <col min="21" max="21" width="3.26953125" style="22" customWidth="1"/>
    <col min="22" max="22" width="3.7265625" style="1" customWidth="1"/>
    <col min="23" max="24" width="2.81640625" style="1" bestFit="1" customWidth="1"/>
    <col min="25" max="25" width="3" style="1" customWidth="1"/>
    <col min="26" max="26" width="4.81640625" style="1" bestFit="1" customWidth="1"/>
    <col min="27" max="27" width="3.26953125" style="1" customWidth="1"/>
    <col min="28" max="28" width="4.1796875" style="1" customWidth="1"/>
    <col min="29" max="33" width="3.81640625" style="1" customWidth="1"/>
    <col min="34" max="34" width="20.1796875" style="1" bestFit="1" customWidth="1"/>
    <col min="35" max="16384" width="8.7265625" style="1"/>
  </cols>
  <sheetData>
    <row r="1" spans="1:38" ht="44.25" customHeight="1" x14ac:dyDescent="0.35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9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2"/>
      <c r="AI1" s="5"/>
      <c r="AJ1" s="5"/>
      <c r="AK1" s="5"/>
      <c r="AL1" s="5"/>
    </row>
    <row r="2" spans="1:38" ht="44.25" customHeight="1" x14ac:dyDescent="0.35">
      <c r="A2" s="10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9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2"/>
      <c r="AI2" s="5"/>
      <c r="AJ2" s="5"/>
      <c r="AK2" s="5"/>
      <c r="AL2" s="5"/>
    </row>
    <row r="3" spans="1:38" s="2" customFormat="1" x14ac:dyDescent="0.35">
      <c r="A3" s="3" t="s">
        <v>0</v>
      </c>
      <c r="B3" s="7" t="s">
        <v>1</v>
      </c>
      <c r="C3" s="3">
        <v>1</v>
      </c>
      <c r="D3" s="13">
        <v>2</v>
      </c>
      <c r="E3" s="3">
        <v>3</v>
      </c>
      <c r="F3" s="15">
        <v>4</v>
      </c>
      <c r="G3" s="3">
        <v>5</v>
      </c>
      <c r="H3" s="3">
        <v>6</v>
      </c>
      <c r="I3" s="3">
        <v>7</v>
      </c>
      <c r="J3" s="3">
        <v>8</v>
      </c>
      <c r="K3" s="13">
        <v>9</v>
      </c>
      <c r="L3" s="3">
        <v>10</v>
      </c>
      <c r="M3" s="15">
        <v>11</v>
      </c>
      <c r="N3" s="3">
        <v>12</v>
      </c>
      <c r="O3" s="3">
        <v>13</v>
      </c>
      <c r="P3" s="3">
        <v>14</v>
      </c>
      <c r="Q3" s="15">
        <v>15</v>
      </c>
      <c r="R3" s="13">
        <v>16</v>
      </c>
      <c r="S3" s="3">
        <v>17</v>
      </c>
      <c r="T3" s="15">
        <v>18</v>
      </c>
      <c r="U3" s="20">
        <v>19</v>
      </c>
      <c r="V3" s="3">
        <v>20</v>
      </c>
      <c r="W3" s="3">
        <v>21</v>
      </c>
      <c r="X3" s="3">
        <v>22</v>
      </c>
      <c r="Y3" s="13">
        <v>23</v>
      </c>
      <c r="Z3" s="3">
        <v>24</v>
      </c>
      <c r="AA3" s="15">
        <v>25</v>
      </c>
      <c r="AB3" s="3">
        <v>26</v>
      </c>
      <c r="AC3" s="3">
        <v>27</v>
      </c>
      <c r="AD3" s="3">
        <v>28</v>
      </c>
      <c r="AE3" s="3">
        <v>29</v>
      </c>
      <c r="AF3" s="13">
        <v>30</v>
      </c>
      <c r="AG3" s="3">
        <v>31</v>
      </c>
      <c r="AH3" s="3" t="s">
        <v>2</v>
      </c>
      <c r="AI3" s="6" t="s">
        <v>18</v>
      </c>
      <c r="AJ3" s="6" t="s">
        <v>19</v>
      </c>
      <c r="AK3" s="6" t="s">
        <v>21</v>
      </c>
      <c r="AL3" s="6" t="s">
        <v>20</v>
      </c>
    </row>
    <row r="4" spans="1:38" s="2" customFormat="1" x14ac:dyDescent="0.35">
      <c r="A4" s="4">
        <v>1</v>
      </c>
      <c r="B4" s="23" t="s">
        <v>30</v>
      </c>
      <c r="C4" s="8" t="s">
        <v>6</v>
      </c>
      <c r="D4" s="8" t="s">
        <v>6</v>
      </c>
      <c r="E4" s="8" t="s">
        <v>6</v>
      </c>
      <c r="F4" s="16" t="s">
        <v>6</v>
      </c>
      <c r="G4" s="8" t="s">
        <v>6</v>
      </c>
      <c r="H4" s="8" t="s">
        <v>6</v>
      </c>
      <c r="I4" s="4" t="s">
        <v>6</v>
      </c>
      <c r="J4" s="8" t="s">
        <v>6</v>
      </c>
      <c r="K4" s="8" t="s">
        <v>6</v>
      </c>
      <c r="L4" s="8" t="s">
        <v>6</v>
      </c>
      <c r="M4" s="16" t="s">
        <v>6</v>
      </c>
      <c r="N4" s="8" t="s">
        <v>6</v>
      </c>
      <c r="O4" s="8" t="s">
        <v>6</v>
      </c>
      <c r="P4" s="4" t="s">
        <v>6</v>
      </c>
      <c r="Q4" s="16" t="s">
        <v>6</v>
      </c>
      <c r="R4" s="8" t="s">
        <v>6</v>
      </c>
      <c r="S4" s="8" t="s">
        <v>6</v>
      </c>
      <c r="T4" s="16" t="s">
        <v>6</v>
      </c>
      <c r="U4" s="21" t="s">
        <v>6</v>
      </c>
      <c r="V4" s="8" t="s">
        <v>6</v>
      </c>
      <c r="W4" s="8" t="s">
        <v>6</v>
      </c>
      <c r="X4" s="8" t="s">
        <v>6</v>
      </c>
      <c r="Y4" s="8" t="s">
        <v>6</v>
      </c>
      <c r="Z4" s="8" t="s">
        <v>6</v>
      </c>
      <c r="AA4" s="16" t="s">
        <v>6</v>
      </c>
      <c r="AB4" s="8" t="s">
        <v>6</v>
      </c>
      <c r="AC4" s="8" t="s">
        <v>6</v>
      </c>
      <c r="AD4" s="8" t="s">
        <v>6</v>
      </c>
      <c r="AE4" s="8" t="s">
        <v>6</v>
      </c>
      <c r="AF4" s="8" t="s">
        <v>6</v>
      </c>
      <c r="AG4" s="4" t="s">
        <v>6</v>
      </c>
      <c r="AH4" s="8"/>
      <c r="AI4" s="6">
        <f>COUNTIF(C4:AG4,"P")</f>
        <v>0</v>
      </c>
      <c r="AJ4" s="6">
        <f>COUNTIF(C4:AG4,"H")</f>
        <v>0</v>
      </c>
      <c r="AK4" s="6">
        <f>COUNTIF(C4:AG4,"L")</f>
        <v>0</v>
      </c>
      <c r="AL4" s="6">
        <f t="shared" ref="AL4:AL25" si="0">AI4+AJ4+AK4</f>
        <v>0</v>
      </c>
    </row>
    <row r="5" spans="1:38" s="2" customFormat="1" ht="15" customHeight="1" x14ac:dyDescent="0.35">
      <c r="A5" s="4">
        <v>2</v>
      </c>
      <c r="B5" s="23" t="s">
        <v>28</v>
      </c>
      <c r="C5" s="8" t="s">
        <v>4</v>
      </c>
      <c r="D5" s="8" t="s">
        <v>4</v>
      </c>
      <c r="E5" s="8" t="s">
        <v>4</v>
      </c>
      <c r="F5" s="16" t="s">
        <v>17</v>
      </c>
      <c r="G5" s="8" t="s">
        <v>4</v>
      </c>
      <c r="H5" s="8" t="s">
        <v>4</v>
      </c>
      <c r="I5" s="4" t="s">
        <v>4</v>
      </c>
      <c r="J5" s="8" t="s">
        <v>4</v>
      </c>
      <c r="K5" s="8" t="s">
        <v>4</v>
      </c>
      <c r="L5" s="8" t="s">
        <v>4</v>
      </c>
      <c r="M5" s="16" t="s">
        <v>17</v>
      </c>
      <c r="N5" s="8" t="s">
        <v>4</v>
      </c>
      <c r="O5" s="8" t="s">
        <v>4</v>
      </c>
      <c r="P5" s="4" t="s">
        <v>4</v>
      </c>
      <c r="Q5" s="16" t="s">
        <v>17</v>
      </c>
      <c r="R5" s="8" t="s">
        <v>4</v>
      </c>
      <c r="S5" s="8" t="s">
        <v>4</v>
      </c>
      <c r="T5" s="16" t="s">
        <v>17</v>
      </c>
      <c r="U5" s="21" t="s">
        <v>31</v>
      </c>
      <c r="V5" s="8" t="s">
        <v>4</v>
      </c>
      <c r="W5" s="8" t="s">
        <v>4</v>
      </c>
      <c r="X5" s="8" t="s">
        <v>4</v>
      </c>
      <c r="Y5" s="8" t="s">
        <v>4</v>
      </c>
      <c r="Z5" s="8" t="s">
        <v>4</v>
      </c>
      <c r="AA5" s="16" t="s">
        <v>17</v>
      </c>
      <c r="AB5" s="8" t="s">
        <v>4</v>
      </c>
      <c r="AC5" s="8" t="s">
        <v>4</v>
      </c>
      <c r="AD5" s="8" t="s">
        <v>4</v>
      </c>
      <c r="AE5" s="8" t="s">
        <v>31</v>
      </c>
      <c r="AF5" s="8" t="s">
        <v>4</v>
      </c>
      <c r="AG5" s="8" t="s">
        <v>4</v>
      </c>
      <c r="AH5" s="5"/>
      <c r="AI5" s="6">
        <f t="shared" ref="AI5:AI25" si="1">COUNTIF(C5:AG5,"P")</f>
        <v>24</v>
      </c>
      <c r="AJ5" s="6">
        <f t="shared" ref="AJ5:AJ25" si="2">COUNTIF(C5:AG5,"H")</f>
        <v>5</v>
      </c>
      <c r="AK5" s="6">
        <f t="shared" ref="AK5:AK25" si="3">COUNTIF(C5:AG5,"L")</f>
        <v>2</v>
      </c>
      <c r="AL5" s="6">
        <f t="shared" si="0"/>
        <v>31</v>
      </c>
    </row>
    <row r="6" spans="1:38" s="2" customFormat="1" ht="15.5" x14ac:dyDescent="0.35">
      <c r="A6" s="4">
        <v>3</v>
      </c>
      <c r="B6" s="23" t="s">
        <v>8</v>
      </c>
      <c r="C6" s="17" t="s">
        <v>6</v>
      </c>
      <c r="D6" s="17" t="s">
        <v>6</v>
      </c>
      <c r="E6" s="17" t="s">
        <v>6</v>
      </c>
      <c r="F6" s="18" t="s">
        <v>6</v>
      </c>
      <c r="G6" s="17" t="s">
        <v>6</v>
      </c>
      <c r="H6" s="17" t="s">
        <v>6</v>
      </c>
      <c r="I6" s="18" t="s">
        <v>6</v>
      </c>
      <c r="J6" s="17" t="s">
        <v>6</v>
      </c>
      <c r="K6" s="17" t="s">
        <v>6</v>
      </c>
      <c r="L6" s="17" t="s">
        <v>6</v>
      </c>
      <c r="M6" s="18" t="s">
        <v>6</v>
      </c>
      <c r="N6" s="17" t="s">
        <v>6</v>
      </c>
      <c r="O6" s="17" t="s">
        <v>6</v>
      </c>
      <c r="P6" s="18" t="s">
        <v>6</v>
      </c>
      <c r="Q6" s="18" t="s">
        <v>6</v>
      </c>
      <c r="R6" s="17" t="s">
        <v>6</v>
      </c>
      <c r="S6" s="17" t="s">
        <v>6</v>
      </c>
      <c r="T6" s="18" t="s">
        <v>6</v>
      </c>
      <c r="U6" s="17" t="s">
        <v>6</v>
      </c>
      <c r="V6" s="17" t="s">
        <v>6</v>
      </c>
      <c r="W6" s="8" t="s">
        <v>4</v>
      </c>
      <c r="X6" s="8" t="s">
        <v>4</v>
      </c>
      <c r="Y6" s="8" t="s">
        <v>4</v>
      </c>
      <c r="Z6" s="8" t="s">
        <v>4</v>
      </c>
      <c r="AA6" s="16" t="s">
        <v>17</v>
      </c>
      <c r="AB6" s="8" t="s">
        <v>4</v>
      </c>
      <c r="AC6" s="8" t="s">
        <v>4</v>
      </c>
      <c r="AD6" s="8" t="s">
        <v>4</v>
      </c>
      <c r="AE6" s="8" t="s">
        <v>4</v>
      </c>
      <c r="AF6" s="8" t="s">
        <v>4</v>
      </c>
      <c r="AG6" s="8" t="s">
        <v>4</v>
      </c>
      <c r="AH6" s="9"/>
      <c r="AI6" s="6">
        <f t="shared" si="1"/>
        <v>10</v>
      </c>
      <c r="AJ6" s="6">
        <f t="shared" si="2"/>
        <v>1</v>
      </c>
      <c r="AK6" s="6">
        <f t="shared" si="3"/>
        <v>0</v>
      </c>
      <c r="AL6" s="6">
        <f t="shared" si="0"/>
        <v>11</v>
      </c>
    </row>
    <row r="7" spans="1:38" s="2" customFormat="1" ht="15" customHeight="1" x14ac:dyDescent="0.35">
      <c r="A7" s="4">
        <v>4</v>
      </c>
      <c r="B7" s="23" t="s">
        <v>16</v>
      </c>
      <c r="C7" s="17" t="s">
        <v>6</v>
      </c>
      <c r="D7" s="8" t="s">
        <v>4</v>
      </c>
      <c r="E7" s="8" t="s">
        <v>4</v>
      </c>
      <c r="F7" s="16" t="s">
        <v>17</v>
      </c>
      <c r="G7" s="8" t="s">
        <v>4</v>
      </c>
      <c r="H7" s="8" t="s">
        <v>4</v>
      </c>
      <c r="I7" s="4" t="s">
        <v>4</v>
      </c>
      <c r="J7" s="8" t="s">
        <v>4</v>
      </c>
      <c r="K7" s="8" t="s">
        <v>4</v>
      </c>
      <c r="L7" s="8" t="s">
        <v>4</v>
      </c>
      <c r="M7" s="16" t="s">
        <v>17</v>
      </c>
      <c r="N7" s="8" t="s">
        <v>4</v>
      </c>
      <c r="O7" s="8" t="s">
        <v>4</v>
      </c>
      <c r="P7" s="4" t="s">
        <v>4</v>
      </c>
      <c r="Q7" s="16" t="s">
        <v>17</v>
      </c>
      <c r="R7" s="8" t="s">
        <v>4</v>
      </c>
      <c r="S7" s="8" t="s">
        <v>4</v>
      </c>
      <c r="T7" s="16" t="s">
        <v>17</v>
      </c>
      <c r="U7" s="21" t="s">
        <v>31</v>
      </c>
      <c r="V7" s="8" t="s">
        <v>4</v>
      </c>
      <c r="W7" s="8" t="s">
        <v>4</v>
      </c>
      <c r="X7" s="8" t="s">
        <v>4</v>
      </c>
      <c r="Y7" s="8" t="s">
        <v>4</v>
      </c>
      <c r="Z7" s="8" t="s">
        <v>4</v>
      </c>
      <c r="AA7" s="16" t="s">
        <v>17</v>
      </c>
      <c r="AB7" s="8" t="s">
        <v>4</v>
      </c>
      <c r="AC7" s="8" t="s">
        <v>4</v>
      </c>
      <c r="AD7" s="8" t="s">
        <v>4</v>
      </c>
      <c r="AE7" s="8" t="s">
        <v>4</v>
      </c>
      <c r="AF7" s="8" t="s">
        <v>4</v>
      </c>
      <c r="AG7" s="4" t="s">
        <v>31</v>
      </c>
      <c r="AH7" s="9"/>
      <c r="AI7" s="6">
        <f t="shared" si="1"/>
        <v>23</v>
      </c>
      <c r="AJ7" s="6">
        <f t="shared" si="2"/>
        <v>5</v>
      </c>
      <c r="AK7" s="6">
        <f t="shared" si="3"/>
        <v>2</v>
      </c>
      <c r="AL7" s="6">
        <f t="shared" si="0"/>
        <v>30</v>
      </c>
    </row>
    <row r="8" spans="1:38" s="2" customFormat="1" ht="15" customHeight="1" x14ac:dyDescent="0.35">
      <c r="A8" s="4">
        <v>5</v>
      </c>
      <c r="B8" s="23" t="s">
        <v>11</v>
      </c>
      <c r="C8" s="8" t="s">
        <v>4</v>
      </c>
      <c r="D8" s="8" t="s">
        <v>4</v>
      </c>
      <c r="E8" s="8" t="s">
        <v>4</v>
      </c>
      <c r="F8" s="16" t="s">
        <v>17</v>
      </c>
      <c r="G8" s="8" t="s">
        <v>4</v>
      </c>
      <c r="H8" s="8" t="s">
        <v>4</v>
      </c>
      <c r="I8" s="4" t="s">
        <v>4</v>
      </c>
      <c r="J8" s="8" t="s">
        <v>4</v>
      </c>
      <c r="K8" s="8" t="s">
        <v>4</v>
      </c>
      <c r="L8" s="8" t="s">
        <v>31</v>
      </c>
      <c r="M8" s="16" t="s">
        <v>17</v>
      </c>
      <c r="N8" s="17" t="s">
        <v>31</v>
      </c>
      <c r="O8" s="8" t="s">
        <v>4</v>
      </c>
      <c r="P8" s="4" t="s">
        <v>4</v>
      </c>
      <c r="Q8" s="16" t="s">
        <v>17</v>
      </c>
      <c r="R8" s="17" t="s">
        <v>6</v>
      </c>
      <c r="S8" s="17" t="s">
        <v>6</v>
      </c>
      <c r="T8" s="18" t="s">
        <v>6</v>
      </c>
      <c r="U8" s="21" t="s">
        <v>6</v>
      </c>
      <c r="V8" s="17" t="s">
        <v>6</v>
      </c>
      <c r="W8" s="17" t="s">
        <v>6</v>
      </c>
      <c r="X8" s="17" t="s">
        <v>6</v>
      </c>
      <c r="Y8" s="17" t="s">
        <v>6</v>
      </c>
      <c r="Z8" s="17" t="s">
        <v>6</v>
      </c>
      <c r="AA8" s="18" t="s">
        <v>6</v>
      </c>
      <c r="AB8" s="17" t="s">
        <v>6</v>
      </c>
      <c r="AC8" s="17" t="s">
        <v>6</v>
      </c>
      <c r="AD8" s="17" t="s">
        <v>6</v>
      </c>
      <c r="AE8" s="17" t="s">
        <v>6</v>
      </c>
      <c r="AF8" s="8" t="s">
        <v>4</v>
      </c>
      <c r="AG8" s="4" t="s">
        <v>4</v>
      </c>
      <c r="AH8" s="9"/>
      <c r="AI8" s="6">
        <f t="shared" si="1"/>
        <v>12</v>
      </c>
      <c r="AJ8" s="6">
        <f t="shared" si="2"/>
        <v>3</v>
      </c>
      <c r="AK8" s="6">
        <f t="shared" si="3"/>
        <v>2</v>
      </c>
      <c r="AL8" s="6">
        <f t="shared" si="0"/>
        <v>17</v>
      </c>
    </row>
    <row r="9" spans="1:38" s="2" customFormat="1" ht="15.5" x14ac:dyDescent="0.35">
      <c r="A9" s="4">
        <v>6</v>
      </c>
      <c r="B9" s="23" t="s">
        <v>10</v>
      </c>
      <c r="C9" s="8" t="s">
        <v>4</v>
      </c>
      <c r="D9" s="8" t="s">
        <v>4</v>
      </c>
      <c r="E9" s="17" t="s">
        <v>6</v>
      </c>
      <c r="F9" s="16" t="s">
        <v>17</v>
      </c>
      <c r="G9" s="8" t="s">
        <v>4</v>
      </c>
      <c r="H9" s="8" t="s">
        <v>4</v>
      </c>
      <c r="I9" s="4" t="s">
        <v>4</v>
      </c>
      <c r="J9" s="8" t="s">
        <v>4</v>
      </c>
      <c r="K9" s="8" t="s">
        <v>4</v>
      </c>
      <c r="L9" s="8" t="s">
        <v>4</v>
      </c>
      <c r="M9" s="16" t="s">
        <v>17</v>
      </c>
      <c r="N9" s="8" t="s">
        <v>4</v>
      </c>
      <c r="O9" s="8" t="s">
        <v>4</v>
      </c>
      <c r="P9" s="4" t="s">
        <v>4</v>
      </c>
      <c r="Q9" s="16" t="s">
        <v>17</v>
      </c>
      <c r="R9" s="17" t="s">
        <v>6</v>
      </c>
      <c r="S9" s="8" t="s">
        <v>4</v>
      </c>
      <c r="T9" s="16" t="s">
        <v>17</v>
      </c>
      <c r="U9" s="21" t="s">
        <v>31</v>
      </c>
      <c r="V9" s="8" t="s">
        <v>31</v>
      </c>
      <c r="W9" s="8" t="s">
        <v>4</v>
      </c>
      <c r="X9" s="8" t="s">
        <v>4</v>
      </c>
      <c r="Y9" s="8" t="s">
        <v>4</v>
      </c>
      <c r="Z9" s="17" t="s">
        <v>6</v>
      </c>
      <c r="AA9" s="18" t="s">
        <v>6</v>
      </c>
      <c r="AB9" s="17" t="s">
        <v>6</v>
      </c>
      <c r="AC9" s="17" t="s">
        <v>6</v>
      </c>
      <c r="AD9" s="17" t="s">
        <v>6</v>
      </c>
      <c r="AE9" s="17" t="s">
        <v>6</v>
      </c>
      <c r="AF9" s="17" t="s">
        <v>6</v>
      </c>
      <c r="AG9" s="18" t="s">
        <v>6</v>
      </c>
      <c r="AH9" s="9"/>
      <c r="AI9" s="6">
        <f t="shared" si="1"/>
        <v>15</v>
      </c>
      <c r="AJ9" s="6">
        <f t="shared" si="2"/>
        <v>4</v>
      </c>
      <c r="AK9" s="6">
        <f t="shared" si="3"/>
        <v>2</v>
      </c>
      <c r="AL9" s="6">
        <f t="shared" si="0"/>
        <v>21</v>
      </c>
    </row>
    <row r="10" spans="1:38" s="2" customFormat="1" ht="15.5" x14ac:dyDescent="0.35">
      <c r="A10" s="4">
        <v>7</v>
      </c>
      <c r="B10" s="14" t="s">
        <v>9</v>
      </c>
      <c r="C10" s="8" t="s">
        <v>4</v>
      </c>
      <c r="D10" s="8" t="s">
        <v>4</v>
      </c>
      <c r="E10" s="8" t="s">
        <v>4</v>
      </c>
      <c r="F10" s="16" t="s">
        <v>17</v>
      </c>
      <c r="G10" s="8" t="s">
        <v>4</v>
      </c>
      <c r="H10" s="8" t="s">
        <v>4</v>
      </c>
      <c r="I10" s="4" t="s">
        <v>4</v>
      </c>
      <c r="J10" s="8" t="s">
        <v>4</v>
      </c>
      <c r="K10" s="8" t="s">
        <v>4</v>
      </c>
      <c r="L10" s="8" t="s">
        <v>4</v>
      </c>
      <c r="M10" s="16" t="s">
        <v>17</v>
      </c>
      <c r="N10" s="8" t="s">
        <v>4</v>
      </c>
      <c r="O10" s="8" t="s">
        <v>4</v>
      </c>
      <c r="P10" s="4" t="s">
        <v>4</v>
      </c>
      <c r="Q10" s="16" t="s">
        <v>17</v>
      </c>
      <c r="R10" s="8" t="s">
        <v>4</v>
      </c>
      <c r="S10" s="8" t="s">
        <v>4</v>
      </c>
      <c r="T10" s="16" t="s">
        <v>17</v>
      </c>
      <c r="U10" s="21" t="s">
        <v>31</v>
      </c>
      <c r="V10" s="8" t="s">
        <v>4</v>
      </c>
      <c r="W10" s="8" t="s">
        <v>4</v>
      </c>
      <c r="X10" s="8" t="s">
        <v>4</v>
      </c>
      <c r="Y10" s="8" t="s">
        <v>4</v>
      </c>
      <c r="Z10" s="8" t="s">
        <v>4</v>
      </c>
      <c r="AA10" s="16" t="s">
        <v>17</v>
      </c>
      <c r="AB10" s="8" t="s">
        <v>31</v>
      </c>
      <c r="AC10" s="17" t="s">
        <v>6</v>
      </c>
      <c r="AD10" s="17" t="s">
        <v>6</v>
      </c>
      <c r="AE10" s="17" t="s">
        <v>6</v>
      </c>
      <c r="AF10" s="8" t="s">
        <v>4</v>
      </c>
      <c r="AG10" s="4" t="s">
        <v>4</v>
      </c>
      <c r="AH10" s="9"/>
      <c r="AI10" s="6">
        <f t="shared" si="1"/>
        <v>21</v>
      </c>
      <c r="AJ10" s="6">
        <f t="shared" si="2"/>
        <v>5</v>
      </c>
      <c r="AK10" s="6">
        <f t="shared" si="3"/>
        <v>2</v>
      </c>
      <c r="AL10" s="6">
        <f t="shared" si="0"/>
        <v>28</v>
      </c>
    </row>
    <row r="11" spans="1:38" s="2" customFormat="1" ht="15" customHeight="1" x14ac:dyDescent="0.35">
      <c r="A11" s="4">
        <v>8</v>
      </c>
      <c r="B11" s="14" t="s">
        <v>14</v>
      </c>
      <c r="C11" s="8" t="s">
        <v>4</v>
      </c>
      <c r="D11" s="8" t="s">
        <v>4</v>
      </c>
      <c r="E11" s="8" t="s">
        <v>4</v>
      </c>
      <c r="F11" s="16" t="s">
        <v>17</v>
      </c>
      <c r="G11" s="8" t="s">
        <v>4</v>
      </c>
      <c r="H11" s="8" t="s">
        <v>4</v>
      </c>
      <c r="I11" s="4" t="s">
        <v>4</v>
      </c>
      <c r="J11" s="8" t="s">
        <v>4</v>
      </c>
      <c r="K11" s="8" t="s">
        <v>4</v>
      </c>
      <c r="L11" s="8" t="s">
        <v>4</v>
      </c>
      <c r="M11" s="16" t="s">
        <v>17</v>
      </c>
      <c r="N11" s="8" t="s">
        <v>4</v>
      </c>
      <c r="O11" s="8" t="s">
        <v>4</v>
      </c>
      <c r="P11" s="4" t="s">
        <v>4</v>
      </c>
      <c r="Q11" s="16" t="s">
        <v>17</v>
      </c>
      <c r="R11" s="8" t="s">
        <v>4</v>
      </c>
      <c r="S11" s="8" t="s">
        <v>4</v>
      </c>
      <c r="T11" s="16" t="s">
        <v>17</v>
      </c>
      <c r="U11" s="21" t="s">
        <v>31</v>
      </c>
      <c r="V11" s="8" t="s">
        <v>4</v>
      </c>
      <c r="W11" s="8" t="s">
        <v>4</v>
      </c>
      <c r="X11" s="8" t="s">
        <v>4</v>
      </c>
      <c r="Y11" s="8" t="s">
        <v>4</v>
      </c>
      <c r="Z11" s="24" t="s">
        <v>31</v>
      </c>
      <c r="AA11" s="16" t="s">
        <v>17</v>
      </c>
      <c r="AB11" s="8" t="s">
        <v>4</v>
      </c>
      <c r="AC11" s="8" t="s">
        <v>4</v>
      </c>
      <c r="AD11" s="8" t="s">
        <v>4</v>
      </c>
      <c r="AE11" s="8" t="s">
        <v>4</v>
      </c>
      <c r="AF11" s="8" t="s">
        <v>4</v>
      </c>
      <c r="AG11" s="4" t="s">
        <v>4</v>
      </c>
      <c r="AH11" s="9"/>
      <c r="AI11" s="6">
        <f t="shared" si="1"/>
        <v>24</v>
      </c>
      <c r="AJ11" s="6">
        <f t="shared" si="2"/>
        <v>5</v>
      </c>
      <c r="AK11" s="6">
        <f t="shared" si="3"/>
        <v>2</v>
      </c>
      <c r="AL11" s="6">
        <f t="shared" si="0"/>
        <v>31</v>
      </c>
    </row>
    <row r="12" spans="1:38" s="2" customFormat="1" ht="15.5" x14ac:dyDescent="0.35">
      <c r="A12" s="4">
        <v>9</v>
      </c>
      <c r="B12" s="14" t="s">
        <v>23</v>
      </c>
      <c r="C12" s="8" t="s">
        <v>6</v>
      </c>
      <c r="D12" s="8" t="s">
        <v>6</v>
      </c>
      <c r="E12" s="8" t="s">
        <v>6</v>
      </c>
      <c r="F12" s="16" t="s">
        <v>6</v>
      </c>
      <c r="G12" s="8" t="s">
        <v>6</v>
      </c>
      <c r="H12" s="8" t="s">
        <v>6</v>
      </c>
      <c r="I12" s="4" t="s">
        <v>6</v>
      </c>
      <c r="J12" s="8" t="s">
        <v>6</v>
      </c>
      <c r="K12" s="8" t="s">
        <v>6</v>
      </c>
      <c r="L12" s="8" t="s">
        <v>6</v>
      </c>
      <c r="M12" s="16" t="s">
        <v>6</v>
      </c>
      <c r="N12" s="8" t="s">
        <v>6</v>
      </c>
      <c r="O12" s="8" t="s">
        <v>6</v>
      </c>
      <c r="P12" s="4" t="s">
        <v>6</v>
      </c>
      <c r="Q12" s="16" t="s">
        <v>6</v>
      </c>
      <c r="R12" s="8" t="s">
        <v>6</v>
      </c>
      <c r="S12" s="8" t="s">
        <v>6</v>
      </c>
      <c r="T12" s="16" t="s">
        <v>6</v>
      </c>
      <c r="U12" s="21" t="s">
        <v>6</v>
      </c>
      <c r="V12" s="8" t="s">
        <v>6</v>
      </c>
      <c r="W12" s="8" t="s">
        <v>6</v>
      </c>
      <c r="X12" s="8" t="s">
        <v>6</v>
      </c>
      <c r="Y12" s="8" t="s">
        <v>6</v>
      </c>
      <c r="Z12" s="8" t="s">
        <v>6</v>
      </c>
      <c r="AA12" s="16" t="s">
        <v>6</v>
      </c>
      <c r="AB12" s="8" t="s">
        <v>6</v>
      </c>
      <c r="AC12" s="8" t="s">
        <v>6</v>
      </c>
      <c r="AD12" s="8" t="s">
        <v>6</v>
      </c>
      <c r="AE12" s="8" t="s">
        <v>6</v>
      </c>
      <c r="AF12" s="8" t="s">
        <v>6</v>
      </c>
      <c r="AG12" s="4" t="s">
        <v>6</v>
      </c>
      <c r="AH12" s="9"/>
      <c r="AI12" s="6">
        <f t="shared" si="1"/>
        <v>0</v>
      </c>
      <c r="AJ12" s="6">
        <f t="shared" si="2"/>
        <v>0</v>
      </c>
      <c r="AK12" s="6">
        <f t="shared" si="3"/>
        <v>0</v>
      </c>
      <c r="AL12" s="6">
        <f t="shared" si="0"/>
        <v>0</v>
      </c>
    </row>
    <row r="13" spans="1:38" s="2" customFormat="1" ht="15.65" customHeight="1" x14ac:dyDescent="0.35">
      <c r="A13" s="4">
        <v>10</v>
      </c>
      <c r="B13" s="14" t="s">
        <v>3</v>
      </c>
      <c r="C13" s="8" t="s">
        <v>4</v>
      </c>
      <c r="D13" s="8" t="s">
        <v>4</v>
      </c>
      <c r="E13" s="8" t="s">
        <v>4</v>
      </c>
      <c r="F13" s="16" t="s">
        <v>17</v>
      </c>
      <c r="G13" s="8" t="s">
        <v>4</v>
      </c>
      <c r="H13" s="8" t="s">
        <v>4</v>
      </c>
      <c r="I13" s="4" t="s">
        <v>4</v>
      </c>
      <c r="J13" s="8" t="s">
        <v>4</v>
      </c>
      <c r="K13" s="8" t="s">
        <v>4</v>
      </c>
      <c r="L13" s="8" t="s">
        <v>4</v>
      </c>
      <c r="M13" s="16" t="s">
        <v>17</v>
      </c>
      <c r="N13" s="8" t="s">
        <v>4</v>
      </c>
      <c r="O13" s="8" t="s">
        <v>4</v>
      </c>
      <c r="P13" s="4" t="s">
        <v>4</v>
      </c>
      <c r="Q13" s="16" t="s">
        <v>17</v>
      </c>
      <c r="R13" s="8" t="s">
        <v>4</v>
      </c>
      <c r="S13" s="8" t="s">
        <v>4</v>
      </c>
      <c r="T13" s="16" t="s">
        <v>17</v>
      </c>
      <c r="U13" s="21" t="s">
        <v>31</v>
      </c>
      <c r="V13" s="8" t="s">
        <v>4</v>
      </c>
      <c r="W13" s="8" t="s">
        <v>4</v>
      </c>
      <c r="X13" s="8" t="s">
        <v>4</v>
      </c>
      <c r="Y13" s="8" t="s">
        <v>4</v>
      </c>
      <c r="Z13" s="8" t="s">
        <v>4</v>
      </c>
      <c r="AA13" s="16" t="s">
        <v>17</v>
      </c>
      <c r="AB13" s="8" t="s">
        <v>4</v>
      </c>
      <c r="AC13" s="8" t="s">
        <v>4</v>
      </c>
      <c r="AD13" s="8" t="s">
        <v>4</v>
      </c>
      <c r="AE13" s="8" t="s">
        <v>4</v>
      </c>
      <c r="AF13" s="8" t="s">
        <v>4</v>
      </c>
      <c r="AG13" s="4" t="s">
        <v>31</v>
      </c>
      <c r="AH13" s="9"/>
      <c r="AI13" s="6">
        <f t="shared" si="1"/>
        <v>24</v>
      </c>
      <c r="AJ13" s="6">
        <f t="shared" si="2"/>
        <v>5</v>
      </c>
      <c r="AK13" s="6">
        <f t="shared" si="3"/>
        <v>2</v>
      </c>
      <c r="AL13" s="6">
        <f t="shared" si="0"/>
        <v>31</v>
      </c>
    </row>
    <row r="14" spans="1:38" s="2" customFormat="1" ht="18" customHeight="1" x14ac:dyDescent="0.35">
      <c r="A14" s="4">
        <v>11</v>
      </c>
      <c r="B14" s="14" t="s">
        <v>29</v>
      </c>
      <c r="C14" s="8" t="s">
        <v>6</v>
      </c>
      <c r="D14" s="8" t="s">
        <v>6</v>
      </c>
      <c r="E14" s="8" t="s">
        <v>6</v>
      </c>
      <c r="F14" s="16" t="s">
        <v>6</v>
      </c>
      <c r="G14" s="8" t="s">
        <v>6</v>
      </c>
      <c r="H14" s="8" t="s">
        <v>6</v>
      </c>
      <c r="I14" s="4" t="s">
        <v>6</v>
      </c>
      <c r="J14" s="8" t="s">
        <v>6</v>
      </c>
      <c r="K14" s="8" t="s">
        <v>6</v>
      </c>
      <c r="L14" s="8" t="s">
        <v>6</v>
      </c>
      <c r="M14" s="16" t="s">
        <v>6</v>
      </c>
      <c r="N14" s="8" t="s">
        <v>6</v>
      </c>
      <c r="O14" s="8" t="s">
        <v>6</v>
      </c>
      <c r="P14" s="4" t="s">
        <v>6</v>
      </c>
      <c r="Q14" s="16" t="s">
        <v>6</v>
      </c>
      <c r="R14" s="8" t="s">
        <v>6</v>
      </c>
      <c r="S14" s="8" t="s">
        <v>6</v>
      </c>
      <c r="T14" s="16" t="s">
        <v>6</v>
      </c>
      <c r="U14" s="21" t="s">
        <v>6</v>
      </c>
      <c r="V14" s="8" t="s">
        <v>6</v>
      </c>
      <c r="W14" s="8" t="s">
        <v>6</v>
      </c>
      <c r="X14" s="8" t="s">
        <v>6</v>
      </c>
      <c r="Y14" s="8" t="s">
        <v>6</v>
      </c>
      <c r="Z14" s="8" t="s">
        <v>6</v>
      </c>
      <c r="AA14" s="16" t="s">
        <v>6</v>
      </c>
      <c r="AB14" s="8" t="s">
        <v>6</v>
      </c>
      <c r="AC14" s="8" t="s">
        <v>6</v>
      </c>
      <c r="AD14" s="8" t="s">
        <v>6</v>
      </c>
      <c r="AE14" s="8" t="s">
        <v>6</v>
      </c>
      <c r="AF14" s="8" t="s">
        <v>6</v>
      </c>
      <c r="AG14" s="4" t="s">
        <v>6</v>
      </c>
      <c r="AH14" s="5"/>
      <c r="AI14" s="6">
        <f t="shared" si="1"/>
        <v>0</v>
      </c>
      <c r="AJ14" s="6">
        <f t="shared" si="2"/>
        <v>0</v>
      </c>
      <c r="AK14" s="6">
        <f t="shared" si="3"/>
        <v>0</v>
      </c>
      <c r="AL14" s="6">
        <f t="shared" si="0"/>
        <v>0</v>
      </c>
    </row>
    <row r="15" spans="1:38" s="2" customFormat="1" ht="15.5" x14ac:dyDescent="0.35">
      <c r="A15" s="4">
        <v>12</v>
      </c>
      <c r="B15" s="14" t="s">
        <v>15</v>
      </c>
      <c r="C15" s="8" t="s">
        <v>4</v>
      </c>
      <c r="D15" s="8" t="s">
        <v>4</v>
      </c>
      <c r="E15" s="8" t="s">
        <v>4</v>
      </c>
      <c r="F15" s="16" t="s">
        <v>17</v>
      </c>
      <c r="G15" s="8" t="s">
        <v>4</v>
      </c>
      <c r="H15" s="8" t="s">
        <v>4</v>
      </c>
      <c r="I15" s="4" t="s">
        <v>6</v>
      </c>
      <c r="J15" s="8" t="s">
        <v>4</v>
      </c>
      <c r="K15" s="8" t="s">
        <v>4</v>
      </c>
      <c r="L15" s="8" t="s">
        <v>31</v>
      </c>
      <c r="M15" s="16" t="s">
        <v>17</v>
      </c>
      <c r="N15" s="8" t="s">
        <v>4</v>
      </c>
      <c r="O15" s="8" t="s">
        <v>4</v>
      </c>
      <c r="P15" s="4" t="s">
        <v>4</v>
      </c>
      <c r="Q15" s="16" t="s">
        <v>17</v>
      </c>
      <c r="R15" s="8" t="s">
        <v>4</v>
      </c>
      <c r="S15" s="8" t="s">
        <v>4</v>
      </c>
      <c r="T15" s="16" t="s">
        <v>17</v>
      </c>
      <c r="U15" s="21" t="s">
        <v>31</v>
      </c>
      <c r="V15" s="8" t="s">
        <v>4</v>
      </c>
      <c r="W15" s="8" t="s">
        <v>4</v>
      </c>
      <c r="X15" s="8" t="s">
        <v>4</v>
      </c>
      <c r="Y15" s="8" t="s">
        <v>4</v>
      </c>
      <c r="Z15" s="8" t="s">
        <v>4</v>
      </c>
      <c r="AA15" s="16" t="s">
        <v>17</v>
      </c>
      <c r="AB15" s="8" t="s">
        <v>6</v>
      </c>
      <c r="AC15" s="8" t="s">
        <v>6</v>
      </c>
      <c r="AD15" s="8" t="s">
        <v>6</v>
      </c>
      <c r="AE15" s="8" t="s">
        <v>6</v>
      </c>
      <c r="AF15" s="8" t="s">
        <v>6</v>
      </c>
      <c r="AG15" s="8" t="s">
        <v>6</v>
      </c>
      <c r="AH15" s="9" t="s">
        <v>34</v>
      </c>
      <c r="AI15" s="6">
        <f t="shared" si="1"/>
        <v>17</v>
      </c>
      <c r="AJ15" s="6">
        <f t="shared" si="2"/>
        <v>5</v>
      </c>
      <c r="AK15" s="6">
        <f t="shared" si="3"/>
        <v>2</v>
      </c>
      <c r="AL15" s="6">
        <f t="shared" si="0"/>
        <v>24</v>
      </c>
    </row>
    <row r="16" spans="1:38" s="2" customFormat="1" ht="15" customHeight="1" x14ac:dyDescent="0.35">
      <c r="A16" s="4">
        <v>13</v>
      </c>
      <c r="B16" s="23" t="s">
        <v>13</v>
      </c>
      <c r="C16" s="8" t="s">
        <v>4</v>
      </c>
      <c r="D16" s="8" t="s">
        <v>4</v>
      </c>
      <c r="E16" s="8" t="s">
        <v>4</v>
      </c>
      <c r="F16" s="16" t="s">
        <v>17</v>
      </c>
      <c r="G16" s="8" t="s">
        <v>4</v>
      </c>
      <c r="H16" s="8" t="s">
        <v>4</v>
      </c>
      <c r="I16" s="4" t="s">
        <v>4</v>
      </c>
      <c r="J16" s="8" t="s">
        <v>4</v>
      </c>
      <c r="K16" s="8" t="s">
        <v>4</v>
      </c>
      <c r="L16" s="8" t="s">
        <v>4</v>
      </c>
      <c r="M16" s="16" t="s">
        <v>17</v>
      </c>
      <c r="N16" s="8" t="s">
        <v>4</v>
      </c>
      <c r="O16" s="8" t="s">
        <v>4</v>
      </c>
      <c r="P16" s="4" t="s">
        <v>4</v>
      </c>
      <c r="Q16" s="16" t="s">
        <v>17</v>
      </c>
      <c r="R16" s="8" t="s">
        <v>4</v>
      </c>
      <c r="S16" s="8" t="s">
        <v>4</v>
      </c>
      <c r="T16" s="16" t="s">
        <v>17</v>
      </c>
      <c r="U16" s="21" t="s">
        <v>31</v>
      </c>
      <c r="V16" s="8" t="s">
        <v>4</v>
      </c>
      <c r="W16" s="8" t="s">
        <v>4</v>
      </c>
      <c r="X16" s="8" t="s">
        <v>4</v>
      </c>
      <c r="Y16" s="8" t="s">
        <v>4</v>
      </c>
      <c r="Z16" s="8" t="s">
        <v>31</v>
      </c>
      <c r="AA16" s="16" t="s">
        <v>17</v>
      </c>
      <c r="AB16" s="8" t="s">
        <v>4</v>
      </c>
      <c r="AC16" s="8" t="s">
        <v>4</v>
      </c>
      <c r="AD16" s="8" t="s">
        <v>4</v>
      </c>
      <c r="AE16" s="8" t="s">
        <v>4</v>
      </c>
      <c r="AF16" s="8" t="s">
        <v>4</v>
      </c>
      <c r="AG16" s="4" t="s">
        <v>4</v>
      </c>
      <c r="AH16" s="9"/>
      <c r="AI16" s="6">
        <f t="shared" si="1"/>
        <v>24</v>
      </c>
      <c r="AJ16" s="6">
        <f t="shared" si="2"/>
        <v>5</v>
      </c>
      <c r="AK16" s="6">
        <f t="shared" si="3"/>
        <v>2</v>
      </c>
      <c r="AL16" s="6">
        <f t="shared" si="0"/>
        <v>31</v>
      </c>
    </row>
    <row r="17" spans="1:38" s="2" customFormat="1" ht="15.5" x14ac:dyDescent="0.35">
      <c r="A17" s="4">
        <v>14</v>
      </c>
      <c r="B17" s="23" t="s">
        <v>22</v>
      </c>
      <c r="C17" s="8" t="s">
        <v>4</v>
      </c>
      <c r="D17" s="8" t="s">
        <v>4</v>
      </c>
      <c r="E17" s="8" t="s">
        <v>4</v>
      </c>
      <c r="F17" s="16" t="s">
        <v>17</v>
      </c>
      <c r="G17" s="8" t="s">
        <v>4</v>
      </c>
      <c r="H17" s="8" t="s">
        <v>4</v>
      </c>
      <c r="I17" s="4" t="s">
        <v>17</v>
      </c>
      <c r="J17" s="8" t="s">
        <v>4</v>
      </c>
      <c r="K17" s="8" t="s">
        <v>4</v>
      </c>
      <c r="L17" s="17" t="s">
        <v>6</v>
      </c>
      <c r="M17" s="16" t="s">
        <v>17</v>
      </c>
      <c r="N17" s="8" t="s">
        <v>4</v>
      </c>
      <c r="O17" s="8" t="s">
        <v>4</v>
      </c>
      <c r="P17" s="4" t="s">
        <v>4</v>
      </c>
      <c r="Q17" s="16" t="s">
        <v>17</v>
      </c>
      <c r="R17" s="24" t="s">
        <v>31</v>
      </c>
      <c r="S17" s="8" t="s">
        <v>4</v>
      </c>
      <c r="T17" s="16" t="s">
        <v>17</v>
      </c>
      <c r="U17" s="21" t="s">
        <v>31</v>
      </c>
      <c r="V17" s="8" t="s">
        <v>4</v>
      </c>
      <c r="W17" s="8" t="s">
        <v>4</v>
      </c>
      <c r="X17" s="8" t="s">
        <v>4</v>
      </c>
      <c r="Y17" s="8" t="s">
        <v>4</v>
      </c>
      <c r="Z17" s="8" t="s">
        <v>4</v>
      </c>
      <c r="AA17" s="16" t="s">
        <v>17</v>
      </c>
      <c r="AB17" s="8" t="s">
        <v>4</v>
      </c>
      <c r="AC17" s="8" t="s">
        <v>4</v>
      </c>
      <c r="AD17" s="8" t="s">
        <v>4</v>
      </c>
      <c r="AE17" s="8" t="s">
        <v>4</v>
      </c>
      <c r="AF17" s="8" t="s">
        <v>4</v>
      </c>
      <c r="AG17" s="4" t="s">
        <v>4</v>
      </c>
      <c r="AH17" s="9"/>
      <c r="AI17" s="6">
        <f t="shared" si="1"/>
        <v>22</v>
      </c>
      <c r="AJ17" s="6">
        <f t="shared" si="2"/>
        <v>6</v>
      </c>
      <c r="AK17" s="6">
        <f t="shared" si="3"/>
        <v>2</v>
      </c>
      <c r="AL17" s="6">
        <f t="shared" si="0"/>
        <v>30</v>
      </c>
    </row>
    <row r="18" spans="1:38" ht="15.5" x14ac:dyDescent="0.35">
      <c r="A18" s="4">
        <v>15</v>
      </c>
      <c r="B18" s="14" t="s">
        <v>5</v>
      </c>
      <c r="C18" s="8" t="s">
        <v>4</v>
      </c>
      <c r="D18" s="8" t="s">
        <v>4</v>
      </c>
      <c r="E18" s="8" t="s">
        <v>4</v>
      </c>
      <c r="F18" s="16" t="s">
        <v>17</v>
      </c>
      <c r="G18" s="8" t="s">
        <v>4</v>
      </c>
      <c r="H18" s="8" t="s">
        <v>4</v>
      </c>
      <c r="I18" s="4" t="s">
        <v>4</v>
      </c>
      <c r="J18" s="8" t="s">
        <v>4</v>
      </c>
      <c r="K18" s="8" t="s">
        <v>4</v>
      </c>
      <c r="L18" s="8" t="s">
        <v>4</v>
      </c>
      <c r="M18" s="16" t="s">
        <v>17</v>
      </c>
      <c r="N18" s="8" t="s">
        <v>4</v>
      </c>
      <c r="O18" s="8" t="s">
        <v>4</v>
      </c>
      <c r="P18" s="4" t="s">
        <v>4</v>
      </c>
      <c r="Q18" s="16" t="s">
        <v>17</v>
      </c>
      <c r="R18" s="8" t="s">
        <v>4</v>
      </c>
      <c r="S18" s="8" t="s">
        <v>4</v>
      </c>
      <c r="T18" s="16" t="s">
        <v>17</v>
      </c>
      <c r="U18" s="21" t="s">
        <v>31</v>
      </c>
      <c r="V18" s="8" t="s">
        <v>4</v>
      </c>
      <c r="W18" s="8" t="s">
        <v>31</v>
      </c>
      <c r="X18" s="8" t="s">
        <v>4</v>
      </c>
      <c r="Y18" s="8" t="s">
        <v>4</v>
      </c>
      <c r="Z18" s="8" t="s">
        <v>4</v>
      </c>
      <c r="AA18" s="16" t="s">
        <v>17</v>
      </c>
      <c r="AB18" s="8" t="s">
        <v>4</v>
      </c>
      <c r="AC18" s="8" t="s">
        <v>4</v>
      </c>
      <c r="AD18" s="8" t="s">
        <v>4</v>
      </c>
      <c r="AE18" s="8" t="s">
        <v>4</v>
      </c>
      <c r="AF18" s="8" t="s">
        <v>4</v>
      </c>
      <c r="AG18" s="4" t="s">
        <v>4</v>
      </c>
      <c r="AH18" s="9"/>
      <c r="AI18" s="6">
        <f t="shared" si="1"/>
        <v>24</v>
      </c>
      <c r="AJ18" s="6">
        <f t="shared" si="2"/>
        <v>5</v>
      </c>
      <c r="AK18" s="6">
        <f t="shared" si="3"/>
        <v>2</v>
      </c>
      <c r="AL18" s="6">
        <f t="shared" si="0"/>
        <v>31</v>
      </c>
    </row>
    <row r="19" spans="1:38" ht="15.5" x14ac:dyDescent="0.35">
      <c r="A19" s="4">
        <v>16</v>
      </c>
      <c r="B19" s="14" t="s">
        <v>12</v>
      </c>
      <c r="C19" s="8" t="s">
        <v>4</v>
      </c>
      <c r="D19" s="8" t="s">
        <v>4</v>
      </c>
      <c r="E19" s="8" t="s">
        <v>4</v>
      </c>
      <c r="F19" s="16" t="s">
        <v>17</v>
      </c>
      <c r="G19" s="8" t="s">
        <v>4</v>
      </c>
      <c r="H19" s="8" t="s">
        <v>4</v>
      </c>
      <c r="I19" s="4" t="s">
        <v>4</v>
      </c>
      <c r="J19" s="24" t="s">
        <v>31</v>
      </c>
      <c r="K19" s="8" t="s">
        <v>4</v>
      </c>
      <c r="L19" s="8" t="s">
        <v>4</v>
      </c>
      <c r="M19" s="16" t="s">
        <v>17</v>
      </c>
      <c r="N19" s="8" t="s">
        <v>4</v>
      </c>
      <c r="O19" s="8" t="s">
        <v>4</v>
      </c>
      <c r="P19" s="4" t="s">
        <v>4</v>
      </c>
      <c r="Q19" s="16" t="s">
        <v>17</v>
      </c>
      <c r="R19" s="8" t="s">
        <v>4</v>
      </c>
      <c r="S19" s="8" t="s">
        <v>4</v>
      </c>
      <c r="T19" s="16" t="s">
        <v>17</v>
      </c>
      <c r="U19" s="21" t="s">
        <v>31</v>
      </c>
      <c r="V19" s="8" t="s">
        <v>4</v>
      </c>
      <c r="W19" s="8" t="s">
        <v>4</v>
      </c>
      <c r="X19" s="8" t="s">
        <v>4</v>
      </c>
      <c r="Y19" s="8" t="s">
        <v>4</v>
      </c>
      <c r="Z19" s="8" t="s">
        <v>4</v>
      </c>
      <c r="AA19" s="16" t="s">
        <v>17</v>
      </c>
      <c r="AB19" s="8" t="s">
        <v>4</v>
      </c>
      <c r="AC19" s="8" t="s">
        <v>4</v>
      </c>
      <c r="AD19" s="8" t="s">
        <v>4</v>
      </c>
      <c r="AE19" s="8" t="s">
        <v>4</v>
      </c>
      <c r="AF19" s="8" t="s">
        <v>4</v>
      </c>
      <c r="AG19" s="4" t="s">
        <v>4</v>
      </c>
      <c r="AH19" s="9" t="s">
        <v>32</v>
      </c>
      <c r="AI19" s="6">
        <f t="shared" si="1"/>
        <v>24</v>
      </c>
      <c r="AJ19" s="6">
        <f t="shared" si="2"/>
        <v>5</v>
      </c>
      <c r="AK19" s="6">
        <f t="shared" si="3"/>
        <v>2</v>
      </c>
      <c r="AL19" s="6">
        <f t="shared" si="0"/>
        <v>31</v>
      </c>
    </row>
    <row r="20" spans="1:38" ht="15.5" x14ac:dyDescent="0.35">
      <c r="A20" s="4">
        <v>17</v>
      </c>
      <c r="B20" s="14" t="s">
        <v>7</v>
      </c>
      <c r="C20" s="17" t="s">
        <v>6</v>
      </c>
      <c r="D20" s="17" t="s">
        <v>6</v>
      </c>
      <c r="E20" s="8" t="s">
        <v>4</v>
      </c>
      <c r="F20" s="16" t="s">
        <v>17</v>
      </c>
      <c r="G20" s="8" t="s">
        <v>31</v>
      </c>
      <c r="H20" s="8" t="s">
        <v>4</v>
      </c>
      <c r="I20" s="18" t="s">
        <v>6</v>
      </c>
      <c r="J20" s="8" t="s">
        <v>4</v>
      </c>
      <c r="K20" s="8" t="s">
        <v>4</v>
      </c>
      <c r="L20" s="8" t="s">
        <v>4</v>
      </c>
      <c r="M20" s="16" t="s">
        <v>17</v>
      </c>
      <c r="N20" s="17" t="s">
        <v>6</v>
      </c>
      <c r="O20" s="8" t="s">
        <v>4</v>
      </c>
      <c r="P20" s="4" t="s">
        <v>4</v>
      </c>
      <c r="Q20" s="16" t="s">
        <v>17</v>
      </c>
      <c r="R20" s="8" t="s">
        <v>4</v>
      </c>
      <c r="S20" s="8" t="s">
        <v>4</v>
      </c>
      <c r="T20" s="16" t="s">
        <v>17</v>
      </c>
      <c r="U20" s="21" t="s">
        <v>31</v>
      </c>
      <c r="V20" s="8" t="s">
        <v>4</v>
      </c>
      <c r="W20" s="17" t="s">
        <v>6</v>
      </c>
      <c r="X20" s="8" t="s">
        <v>4</v>
      </c>
      <c r="Y20" s="8" t="s">
        <v>4</v>
      </c>
      <c r="Z20" s="8" t="s">
        <v>4</v>
      </c>
      <c r="AA20" s="16" t="s">
        <v>17</v>
      </c>
      <c r="AB20" s="8" t="s">
        <v>4</v>
      </c>
      <c r="AC20" s="17" t="s">
        <v>6</v>
      </c>
      <c r="AD20" s="8" t="s">
        <v>4</v>
      </c>
      <c r="AE20" s="8" t="s">
        <v>4</v>
      </c>
      <c r="AF20" s="8" t="s">
        <v>4</v>
      </c>
      <c r="AG20" s="4" t="s">
        <v>4</v>
      </c>
      <c r="AH20" s="9" t="s">
        <v>32</v>
      </c>
      <c r="AI20" s="6">
        <f t="shared" si="1"/>
        <v>18</v>
      </c>
      <c r="AJ20" s="6">
        <f t="shared" si="2"/>
        <v>5</v>
      </c>
      <c r="AK20" s="6">
        <f t="shared" si="3"/>
        <v>2</v>
      </c>
      <c r="AL20" s="6">
        <f t="shared" si="0"/>
        <v>25</v>
      </c>
    </row>
    <row r="21" spans="1:38" ht="15.5" x14ac:dyDescent="0.35">
      <c r="A21" s="4">
        <v>18</v>
      </c>
      <c r="B21" s="14" t="s">
        <v>24</v>
      </c>
      <c r="C21" s="8" t="s">
        <v>6</v>
      </c>
      <c r="D21" s="8" t="s">
        <v>6</v>
      </c>
      <c r="E21" s="8" t="s">
        <v>6</v>
      </c>
      <c r="F21" s="16" t="s">
        <v>6</v>
      </c>
      <c r="G21" s="8" t="s">
        <v>6</v>
      </c>
      <c r="H21" s="8" t="s">
        <v>6</v>
      </c>
      <c r="I21" s="4" t="s">
        <v>6</v>
      </c>
      <c r="J21" s="8" t="s">
        <v>6</v>
      </c>
      <c r="K21" s="8" t="s">
        <v>6</v>
      </c>
      <c r="L21" s="8" t="s">
        <v>6</v>
      </c>
      <c r="M21" s="16" t="s">
        <v>6</v>
      </c>
      <c r="N21" s="8" t="s">
        <v>6</v>
      </c>
      <c r="O21" s="8" t="s">
        <v>6</v>
      </c>
      <c r="P21" s="4" t="s">
        <v>6</v>
      </c>
      <c r="Q21" s="16" t="s">
        <v>6</v>
      </c>
      <c r="R21" s="8" t="s">
        <v>6</v>
      </c>
      <c r="S21" s="8" t="s">
        <v>6</v>
      </c>
      <c r="T21" s="16" t="s">
        <v>6</v>
      </c>
      <c r="U21" s="21" t="s">
        <v>6</v>
      </c>
      <c r="V21" s="8" t="s">
        <v>6</v>
      </c>
      <c r="W21" s="8" t="s">
        <v>6</v>
      </c>
      <c r="X21" s="8" t="s">
        <v>6</v>
      </c>
      <c r="Y21" s="8" t="s">
        <v>6</v>
      </c>
      <c r="Z21" s="8" t="s">
        <v>6</v>
      </c>
      <c r="AA21" s="16" t="s">
        <v>6</v>
      </c>
      <c r="AB21" s="8" t="s">
        <v>6</v>
      </c>
      <c r="AC21" s="8" t="s">
        <v>6</v>
      </c>
      <c r="AD21" s="8" t="s">
        <v>6</v>
      </c>
      <c r="AE21" s="8" t="s">
        <v>6</v>
      </c>
      <c r="AF21" s="8" t="s">
        <v>6</v>
      </c>
      <c r="AG21" s="4" t="s">
        <v>6</v>
      </c>
      <c r="AH21" s="9"/>
      <c r="AI21" s="6">
        <f t="shared" si="1"/>
        <v>0</v>
      </c>
      <c r="AJ21" s="6">
        <f t="shared" si="2"/>
        <v>0</v>
      </c>
      <c r="AK21" s="6">
        <f t="shared" si="3"/>
        <v>0</v>
      </c>
      <c r="AL21" s="6">
        <f t="shared" si="0"/>
        <v>0</v>
      </c>
    </row>
    <row r="22" spans="1:38" ht="15.5" x14ac:dyDescent="0.35">
      <c r="A22" s="4">
        <v>19</v>
      </c>
      <c r="B22" s="14" t="s">
        <v>25</v>
      </c>
      <c r="C22" s="8" t="s">
        <v>4</v>
      </c>
      <c r="D22" s="8" t="s">
        <v>4</v>
      </c>
      <c r="E22" s="8" t="s">
        <v>4</v>
      </c>
      <c r="F22" s="16" t="s">
        <v>17</v>
      </c>
      <c r="G22" s="8" t="s">
        <v>4</v>
      </c>
      <c r="H22" s="8" t="s">
        <v>4</v>
      </c>
      <c r="I22" s="4" t="s">
        <v>4</v>
      </c>
      <c r="J22" s="8" t="s">
        <v>4</v>
      </c>
      <c r="K22" s="8" t="s">
        <v>4</v>
      </c>
      <c r="L22" s="8" t="s">
        <v>4</v>
      </c>
      <c r="M22" s="16" t="s">
        <v>17</v>
      </c>
      <c r="N22" s="8" t="s">
        <v>4</v>
      </c>
      <c r="O22" s="8" t="s">
        <v>4</v>
      </c>
      <c r="P22" s="4" t="s">
        <v>4</v>
      </c>
      <c r="Q22" s="16" t="s">
        <v>17</v>
      </c>
      <c r="R22" s="8" t="s">
        <v>4</v>
      </c>
      <c r="S22" s="8" t="s">
        <v>4</v>
      </c>
      <c r="T22" s="16" t="s">
        <v>17</v>
      </c>
      <c r="U22" s="21" t="s">
        <v>31</v>
      </c>
      <c r="V22" s="8" t="s">
        <v>4</v>
      </c>
      <c r="W22" s="8" t="s">
        <v>4</v>
      </c>
      <c r="X22" s="8" t="s">
        <v>4</v>
      </c>
      <c r="Y22" s="8" t="s">
        <v>4</v>
      </c>
      <c r="Z22" s="8" t="s">
        <v>4</v>
      </c>
      <c r="AA22" s="16" t="s">
        <v>17</v>
      </c>
      <c r="AB22" s="8" t="s">
        <v>4</v>
      </c>
      <c r="AC22" s="8" t="s">
        <v>31</v>
      </c>
      <c r="AD22" s="8" t="s">
        <v>4</v>
      </c>
      <c r="AE22" s="8" t="s">
        <v>4</v>
      </c>
      <c r="AF22" s="8" t="s">
        <v>4</v>
      </c>
      <c r="AG22" s="8" t="s">
        <v>4</v>
      </c>
      <c r="AH22" s="9" t="s">
        <v>32</v>
      </c>
      <c r="AI22" s="6">
        <f t="shared" si="1"/>
        <v>24</v>
      </c>
      <c r="AJ22" s="6">
        <f t="shared" si="2"/>
        <v>5</v>
      </c>
      <c r="AK22" s="6">
        <f t="shared" si="3"/>
        <v>2</v>
      </c>
      <c r="AL22" s="6">
        <f t="shared" si="0"/>
        <v>31</v>
      </c>
    </row>
    <row r="23" spans="1:38" ht="15.5" x14ac:dyDescent="0.35">
      <c r="A23" s="4">
        <v>20</v>
      </c>
      <c r="B23" s="14" t="s">
        <v>27</v>
      </c>
      <c r="C23" s="8" t="s">
        <v>4</v>
      </c>
      <c r="D23" s="8" t="s">
        <v>4</v>
      </c>
      <c r="E23" s="8" t="s">
        <v>4</v>
      </c>
      <c r="F23" s="16" t="s">
        <v>17</v>
      </c>
      <c r="G23" s="8" t="s">
        <v>4</v>
      </c>
      <c r="H23" s="8" t="s">
        <v>4</v>
      </c>
      <c r="I23" s="4" t="s">
        <v>4</v>
      </c>
      <c r="J23" s="8" t="s">
        <v>4</v>
      </c>
      <c r="K23" s="18" t="s">
        <v>6</v>
      </c>
      <c r="L23" s="8" t="s">
        <v>4</v>
      </c>
      <c r="M23" s="16" t="s">
        <v>17</v>
      </c>
      <c r="N23" s="8" t="s">
        <v>4</v>
      </c>
      <c r="O23" s="8" t="s">
        <v>4</v>
      </c>
      <c r="P23" s="4" t="s">
        <v>4</v>
      </c>
      <c r="Q23" s="16" t="s">
        <v>17</v>
      </c>
      <c r="R23" s="8" t="s">
        <v>4</v>
      </c>
      <c r="S23" s="8" t="s">
        <v>4</v>
      </c>
      <c r="T23" s="16" t="s">
        <v>17</v>
      </c>
      <c r="U23" s="21" t="s">
        <v>31</v>
      </c>
      <c r="V23" s="8" t="s">
        <v>4</v>
      </c>
      <c r="W23" s="8" t="s">
        <v>4</v>
      </c>
      <c r="X23" s="8" t="s">
        <v>4</v>
      </c>
      <c r="Y23" s="8" t="s">
        <v>4</v>
      </c>
      <c r="Z23" s="8" t="s">
        <v>4</v>
      </c>
      <c r="AA23" s="16" t="s">
        <v>17</v>
      </c>
      <c r="AB23" s="8" t="s">
        <v>6</v>
      </c>
      <c r="AC23" s="8" t="s">
        <v>4</v>
      </c>
      <c r="AD23" s="8" t="s">
        <v>4</v>
      </c>
      <c r="AE23" s="8" t="s">
        <v>4</v>
      </c>
      <c r="AF23" s="8" t="s">
        <v>31</v>
      </c>
      <c r="AG23" s="8" t="s">
        <v>4</v>
      </c>
      <c r="AH23" s="9"/>
      <c r="AI23" s="6">
        <f t="shared" si="1"/>
        <v>22</v>
      </c>
      <c r="AJ23" s="6">
        <f t="shared" si="2"/>
        <v>5</v>
      </c>
      <c r="AK23" s="6">
        <f t="shared" si="3"/>
        <v>2</v>
      </c>
      <c r="AL23" s="6">
        <f t="shared" si="0"/>
        <v>29</v>
      </c>
    </row>
    <row r="24" spans="1:38" x14ac:dyDescent="0.35">
      <c r="A24" s="4">
        <v>21</v>
      </c>
      <c r="B24" s="14" t="s">
        <v>35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6">
        <f t="shared" si="1"/>
        <v>0</v>
      </c>
      <c r="AJ24" s="6">
        <f t="shared" si="2"/>
        <v>0</v>
      </c>
      <c r="AK24" s="6">
        <f t="shared" si="3"/>
        <v>0</v>
      </c>
      <c r="AL24" s="6">
        <f t="shared" si="0"/>
        <v>0</v>
      </c>
    </row>
    <row r="25" spans="1:38" x14ac:dyDescent="0.35">
      <c r="A25" s="4">
        <v>22</v>
      </c>
      <c r="B25" s="14" t="s">
        <v>36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2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6">
        <f t="shared" si="1"/>
        <v>0</v>
      </c>
      <c r="AJ25" s="6">
        <f t="shared" si="2"/>
        <v>0</v>
      </c>
      <c r="AK25" s="6">
        <f t="shared" si="3"/>
        <v>0</v>
      </c>
      <c r="AL25" s="6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</vt:lpstr>
      <vt:lpstr>OCT (2)</vt:lpstr>
      <vt:lpstr>JULY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RAJESH SHARMA</cp:lastModifiedBy>
  <cp:lastPrinted>2024-11-23T04:52:31Z</cp:lastPrinted>
  <dcterms:created xsi:type="dcterms:W3CDTF">2019-12-06T08:51:19Z</dcterms:created>
  <dcterms:modified xsi:type="dcterms:W3CDTF">2024-12-05T12:31:01Z</dcterms:modified>
</cp:coreProperties>
</file>