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JESH SHARMA\Desktop\july 2023\"/>
    </mc:Choice>
  </mc:AlternateContent>
  <xr:revisionPtr revIDLastSave="0" documentId="13_ncr:1_{357101D2-104A-4CDD-814B-49F804C11FB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JULY 2023" sheetId="4" r:id="rId1"/>
  </sheets>
  <definedNames>
    <definedName name="_xlnm.Print_Area" localSheetId="0">'JULY 2023'!$A$1:$AH$21</definedName>
  </definedNames>
  <calcPr calcId="191029"/>
</workbook>
</file>

<file path=xl/calcChain.xml><?xml version="1.0" encoding="utf-8"?>
<calcChain xmlns="http://schemas.openxmlformats.org/spreadsheetml/2006/main">
  <c r="AK19" i="4" l="1"/>
  <c r="AK18" i="4"/>
  <c r="AK17" i="4"/>
  <c r="AK16" i="4"/>
  <c r="AK15" i="4"/>
  <c r="AK14" i="4"/>
  <c r="AK13" i="4"/>
  <c r="AK12" i="4"/>
  <c r="AK11" i="4"/>
  <c r="AK10" i="4"/>
  <c r="AK9" i="4"/>
  <c r="AK8" i="4"/>
  <c r="AK7" i="4"/>
  <c r="AK6" i="4"/>
  <c r="AK5" i="4"/>
  <c r="AK4" i="4"/>
  <c r="AK3" i="4"/>
  <c r="AL4" i="4"/>
  <c r="AL5" i="4"/>
  <c r="AL6" i="4"/>
  <c r="AL7" i="4"/>
  <c r="AL8" i="4"/>
  <c r="AL9" i="4"/>
  <c r="AL10" i="4"/>
  <c r="AL11" i="4"/>
  <c r="AL12" i="4"/>
  <c r="AL13" i="4"/>
  <c r="AL14" i="4"/>
  <c r="AL15" i="4"/>
  <c r="AL16" i="4"/>
  <c r="AL17" i="4"/>
  <c r="AL18" i="4"/>
  <c r="AL19" i="4"/>
  <c r="AL3" i="4"/>
  <c r="AJ15" i="4" l="1"/>
  <c r="AJ4" i="4" l="1"/>
  <c r="AJ5" i="4"/>
  <c r="AJ6" i="4"/>
  <c r="AJ7" i="4"/>
  <c r="AJ8" i="4"/>
  <c r="AJ9" i="4"/>
  <c r="AJ10" i="4"/>
  <c r="AJ11" i="4"/>
  <c r="AJ12" i="4"/>
  <c r="AJ13" i="4"/>
  <c r="AJ14" i="4"/>
  <c r="AJ16" i="4"/>
  <c r="AJ17" i="4"/>
  <c r="AJ18" i="4"/>
  <c r="AJ19" i="4"/>
  <c r="AJ3" i="4"/>
  <c r="AI4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3" i="4"/>
  <c r="AM3" i="4" l="1"/>
  <c r="AM19" i="4"/>
  <c r="AM18" i="4"/>
  <c r="AM17" i="4"/>
  <c r="AM16" i="4"/>
  <c r="AM14" i="4"/>
  <c r="AM13" i="4"/>
  <c r="AM11" i="4"/>
  <c r="AM12" i="4"/>
  <c r="AM9" i="4"/>
  <c r="AM8" i="4"/>
  <c r="AM5" i="4"/>
  <c r="AM6" i="4"/>
  <c r="AM10" i="4"/>
  <c r="AM15" i="4"/>
  <c r="AM7" i="4"/>
  <c r="AM4" i="4"/>
</calcChain>
</file>

<file path=xl/sharedStrings.xml><?xml version="1.0" encoding="utf-8"?>
<sst xmlns="http://schemas.openxmlformats.org/spreadsheetml/2006/main" count="562" uniqueCount="38">
  <si>
    <t>S.No.</t>
  </si>
  <si>
    <t>Name</t>
  </si>
  <si>
    <t>REMARKS</t>
  </si>
  <si>
    <t>MANJU SHARMA</t>
  </si>
  <si>
    <t>P</t>
  </si>
  <si>
    <t>RAJESH KUMAR</t>
  </si>
  <si>
    <t>A</t>
  </si>
  <si>
    <t>SHAKTI SINGH</t>
  </si>
  <si>
    <t>VIJAY KUMAR</t>
  </si>
  <si>
    <t>AMIR MUKHIYA</t>
  </si>
  <si>
    <t>BABLU MUKHIYA</t>
  </si>
  <si>
    <t>VIJAY MUKHIYA</t>
  </si>
  <si>
    <t>Anand Kumar</t>
  </si>
  <si>
    <t>DILEEP  MISHRA</t>
  </si>
  <si>
    <t>DHARAMVEER</t>
  </si>
  <si>
    <t>BUDH RAJ</t>
  </si>
  <si>
    <t>RAJNESH KUMAR</t>
  </si>
  <si>
    <t xml:space="preserve">PAPPU SINGH </t>
  </si>
  <si>
    <t>HARVEER SINGH</t>
  </si>
  <si>
    <t>MONTU MUKHIYA</t>
  </si>
  <si>
    <t>BRIJU MUKHIYA</t>
  </si>
  <si>
    <t>H</t>
  </si>
  <si>
    <t>WD</t>
  </si>
  <si>
    <t>HD</t>
  </si>
  <si>
    <t>PD</t>
  </si>
  <si>
    <t>EL</t>
  </si>
  <si>
    <t>DEEPAK BISHT</t>
  </si>
  <si>
    <t>L</t>
  </si>
  <si>
    <t>ABSENT</t>
  </si>
  <si>
    <t xml:space="preserve">JULY 2023 Attendence  </t>
  </si>
  <si>
    <t>advance-15000</t>
  </si>
  <si>
    <t>advance-4000</t>
  </si>
  <si>
    <t>advance-1000</t>
  </si>
  <si>
    <t>advance-6000</t>
  </si>
  <si>
    <t>advance-8000</t>
  </si>
  <si>
    <t>advance-7500</t>
  </si>
  <si>
    <t>advance-2500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</si>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</sst>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/>
    </xf>
    <xf numFmtId="0" fontId="0" fillId="2" borderId="0" xfId="0" applyFill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0"/>
  <sheetViews>
    <sheetView tabSelected="1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N8" sqref="N8"/>
    </sheetView>
  </sheetViews>
  <sheetFormatPr defaultRowHeight="14.5" x14ac:dyDescent="0.35"/>
  <cols>
    <col min="1" max="1" width="5.26953125" style="1" customWidth="1"/>
    <col min="2" max="2" width="22.1796875" style="17" customWidth="1"/>
    <col min="3" max="3" width="2.7265625" style="1" customWidth="1"/>
    <col min="4" max="4" width="3.81640625" style="1" customWidth="1"/>
    <col min="5" max="5" width="3.26953125" style="1" customWidth="1"/>
    <col min="6" max="6" width="2.7265625" style="1" customWidth="1"/>
    <col min="7" max="7" width="3.26953125" style="1" customWidth="1"/>
    <col min="8" max="8" width="2.7265625" style="1" customWidth="1"/>
    <col min="9" max="9" width="3.26953125" style="1" customWidth="1"/>
    <col min="10" max="10" width="2.7265625" style="1" customWidth="1"/>
    <col min="11" max="11" width="3.1796875" style="1" customWidth="1"/>
    <col min="12" max="12" width="4.1796875" style="1" customWidth="1"/>
    <col min="13" max="13" width="2.7265625" style="1" customWidth="1"/>
    <col min="14" max="14" width="4.1796875" style="1" customWidth="1"/>
    <col min="15" max="16" width="3.26953125" style="1" customWidth="1"/>
    <col min="17" max="17" width="2.7265625" style="1" customWidth="1"/>
    <col min="18" max="18" width="3" style="1" customWidth="1"/>
    <col min="19" max="19" width="4.81640625" style="1" bestFit="1" customWidth="1"/>
    <col min="20" max="20" width="2.7265625" style="1" customWidth="1"/>
    <col min="21" max="21" width="4.1796875" style="1" customWidth="1"/>
    <col min="22" max="22" width="3.7265625" style="1" customWidth="1"/>
    <col min="23" max="23" width="3.26953125" style="1" customWidth="1"/>
    <col min="24" max="24" width="2.7265625" style="1" customWidth="1"/>
    <col min="25" max="25" width="3" style="1" customWidth="1"/>
    <col min="26" max="26" width="4.81640625" style="1" bestFit="1" customWidth="1"/>
    <col min="27" max="27" width="2.7265625" style="1" customWidth="1"/>
    <col min="28" max="28" width="4.1796875" style="1" customWidth="1"/>
    <col min="29" max="29" width="3.81640625" style="1" customWidth="1"/>
    <col min="30" max="30" width="3.26953125" style="1" customWidth="1"/>
    <col min="31" max="33" width="3.81640625" style="1" customWidth="1"/>
    <col min="34" max="34" width="20.1796875" style="1" bestFit="1" customWidth="1"/>
    <col min="35" max="16384" width="8.7265625" style="1"/>
  </cols>
  <sheetData>
    <row r="1" spans="1:39" ht="44.25" customHeight="1" x14ac:dyDescent="0.35">
      <c r="A1" s="20" t="s">
        <v>29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8"/>
      <c r="AJ1" s="8"/>
      <c r="AK1" s="8"/>
      <c r="AL1" s="8"/>
      <c r="AM1" s="8"/>
    </row>
    <row r="2" spans="1:39" s="2" customFormat="1" x14ac:dyDescent="0.35">
      <c r="A2" s="3" t="s">
        <v>0</v>
      </c>
      <c r="B2" s="16" t="s">
        <v>1</v>
      </c>
      <c r="C2" s="3">
        <v>1</v>
      </c>
      <c r="D2" s="18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18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R2" s="18">
        <v>16</v>
      </c>
      <c r="S2" s="3">
        <v>17</v>
      </c>
      <c r="T2" s="3">
        <v>18</v>
      </c>
      <c r="U2" s="3">
        <v>19</v>
      </c>
      <c r="V2" s="3">
        <v>20</v>
      </c>
      <c r="W2" s="3">
        <v>21</v>
      </c>
      <c r="X2" s="3">
        <v>22</v>
      </c>
      <c r="Y2" s="18">
        <v>23</v>
      </c>
      <c r="Z2" s="3">
        <v>24</v>
      </c>
      <c r="AA2" s="3">
        <v>25</v>
      </c>
      <c r="AB2" s="3">
        <v>26</v>
      </c>
      <c r="AC2" s="3">
        <v>27</v>
      </c>
      <c r="AD2" s="3">
        <v>28</v>
      </c>
      <c r="AE2" s="3">
        <v>29</v>
      </c>
      <c r="AF2" s="18">
        <v>30</v>
      </c>
      <c r="AG2" s="3">
        <v>31</v>
      </c>
      <c r="AH2" s="3" t="s">
        <v>2</v>
      </c>
      <c r="AI2" s="9" t="s">
        <v>22</v>
      </c>
      <c r="AJ2" s="9" t="s">
        <v>23</v>
      </c>
      <c r="AK2" s="9" t="s">
        <v>28</v>
      </c>
      <c r="AL2" s="9" t="s">
        <v>25</v>
      </c>
      <c r="AM2" s="9" t="s">
        <v>24</v>
      </c>
    </row>
    <row r="3" spans="1:39" s="2" customFormat="1" ht="15.65" customHeight="1" x14ac:dyDescent="0.35">
      <c r="A3" s="4">
        <v>1</v>
      </c>
      <c r="B3" s="13" t="s">
        <v>9</v>
      </c>
      <c r="C3" s="19" t="s">
        <v>6</v>
      </c>
      <c r="D3" s="19" t="s">
        <v>6</v>
      </c>
      <c r="E3" s="19" t="s">
        <v>6</v>
      </c>
      <c r="F3" s="19" t="s">
        <v>6</v>
      </c>
      <c r="G3" s="19" t="s">
        <v>6</v>
      </c>
      <c r="H3" s="19" t="s">
        <v>6</v>
      </c>
      <c r="I3" s="19" t="s">
        <v>6</v>
      </c>
      <c r="J3" s="19" t="s">
        <v>6</v>
      </c>
      <c r="K3" s="19" t="s">
        <v>6</v>
      </c>
      <c r="L3" s="19" t="s">
        <v>6</v>
      </c>
      <c r="M3" s="19" t="s">
        <v>6</v>
      </c>
      <c r="N3" s="6" t="s">
        <v>4</v>
      </c>
      <c r="O3" s="6" t="s">
        <v>4</v>
      </c>
      <c r="P3" s="6" t="s">
        <v>4</v>
      </c>
      <c r="Q3" s="6" t="s">
        <v>4</v>
      </c>
      <c r="R3" s="10" t="s">
        <v>21</v>
      </c>
      <c r="S3" s="6" t="s">
        <v>4</v>
      </c>
      <c r="T3" s="6" t="s">
        <v>4</v>
      </c>
      <c r="U3" s="6" t="s">
        <v>4</v>
      </c>
      <c r="V3" s="6" t="s">
        <v>4</v>
      </c>
      <c r="W3" s="6" t="s">
        <v>4</v>
      </c>
      <c r="X3" s="6" t="s">
        <v>4</v>
      </c>
      <c r="Y3" s="11" t="s">
        <v>21</v>
      </c>
      <c r="Z3" s="6" t="s">
        <v>4</v>
      </c>
      <c r="AA3" s="10" t="s">
        <v>27</v>
      </c>
      <c r="AB3" s="6" t="s">
        <v>4</v>
      </c>
      <c r="AC3" s="6" t="s">
        <v>4</v>
      </c>
      <c r="AD3" s="6" t="s">
        <v>4</v>
      </c>
      <c r="AE3" s="6" t="s">
        <v>4</v>
      </c>
      <c r="AF3" s="10" t="s">
        <v>21</v>
      </c>
      <c r="AG3" s="6" t="s">
        <v>4</v>
      </c>
      <c r="AH3" s="5" t="s">
        <v>34</v>
      </c>
      <c r="AI3" s="9">
        <f>COUNTIF(C3:AG3,"P")</f>
        <v>16</v>
      </c>
      <c r="AJ3" s="9">
        <f>COUNTIF(C3:AG3,"H")</f>
        <v>3</v>
      </c>
      <c r="AK3" s="9">
        <f>COUNTIF(B3:AG3,"A")</f>
        <v>11</v>
      </c>
      <c r="AL3" s="9">
        <f>COUNTIF(C3:AG3,"L")</f>
        <v>1</v>
      </c>
      <c r="AM3" s="9">
        <f>AI3+AJ3+AL3</f>
        <v>20</v>
      </c>
    </row>
    <row r="4" spans="1:39" s="2" customFormat="1" x14ac:dyDescent="0.35">
      <c r="A4" s="4">
        <v>2</v>
      </c>
      <c r="B4" s="13" t="s">
        <v>12</v>
      </c>
      <c r="C4" s="6" t="s">
        <v>4</v>
      </c>
      <c r="D4" s="10" t="s">
        <v>21</v>
      </c>
      <c r="E4" s="6" t="s">
        <v>4</v>
      </c>
      <c r="F4" s="6" t="s">
        <v>4</v>
      </c>
      <c r="G4" s="6" t="s">
        <v>4</v>
      </c>
      <c r="H4" s="6" t="s">
        <v>4</v>
      </c>
      <c r="I4" s="6" t="s">
        <v>4</v>
      </c>
      <c r="J4" s="10" t="s">
        <v>27</v>
      </c>
      <c r="K4" s="10" t="s">
        <v>21</v>
      </c>
      <c r="L4" s="6" t="s">
        <v>4</v>
      </c>
      <c r="M4" s="6" t="s">
        <v>4</v>
      </c>
      <c r="N4" s="6" t="s">
        <v>4</v>
      </c>
      <c r="O4" s="6" t="s">
        <v>4</v>
      </c>
      <c r="P4" s="6" t="s">
        <v>4</v>
      </c>
      <c r="Q4" s="6" t="s">
        <v>4</v>
      </c>
      <c r="R4" s="10" t="s">
        <v>21</v>
      </c>
      <c r="S4" s="6" t="s">
        <v>4</v>
      </c>
      <c r="T4" s="10" t="s">
        <v>27</v>
      </c>
      <c r="U4" s="6" t="s">
        <v>4</v>
      </c>
      <c r="V4" s="6" t="s">
        <v>4</v>
      </c>
      <c r="W4" s="6" t="s">
        <v>4</v>
      </c>
      <c r="X4" s="6" t="s">
        <v>4</v>
      </c>
      <c r="Y4" s="11" t="s">
        <v>21</v>
      </c>
      <c r="Z4" s="6" t="s">
        <v>4</v>
      </c>
      <c r="AA4" s="6" t="s">
        <v>4</v>
      </c>
      <c r="AB4" s="6" t="s">
        <v>4</v>
      </c>
      <c r="AC4" s="6" t="s">
        <v>4</v>
      </c>
      <c r="AD4" s="6" t="s">
        <v>4</v>
      </c>
      <c r="AE4" s="19" t="s">
        <v>6</v>
      </c>
      <c r="AF4" s="10" t="s">
        <v>21</v>
      </c>
      <c r="AG4" s="6" t="s">
        <v>4</v>
      </c>
      <c r="AH4" s="6"/>
      <c r="AI4" s="9">
        <f t="shared" ref="AI4:AI19" si="0">COUNTIF(C4:AG4,"P")</f>
        <v>23</v>
      </c>
      <c r="AJ4" s="9">
        <f t="shared" ref="AJ4:AJ19" si="1">COUNTIF(C4:AG4,"H")</f>
        <v>5</v>
      </c>
      <c r="AK4" s="9">
        <f t="shared" ref="AK4:AK19" si="2">COUNTIF(B4:AG4,"A")</f>
        <v>1</v>
      </c>
      <c r="AL4" s="9">
        <f t="shared" ref="AL4:AL19" si="3">COUNTIF(C4:AG4,"L")</f>
        <v>2</v>
      </c>
      <c r="AM4" s="9">
        <f t="shared" ref="AM4:AM19" si="4">AI4+AJ4+AL4</f>
        <v>30</v>
      </c>
    </row>
    <row r="5" spans="1:39" s="2" customFormat="1" ht="15" customHeight="1" x14ac:dyDescent="0.35">
      <c r="A5" s="4">
        <v>3</v>
      </c>
      <c r="B5" s="13" t="s">
        <v>10</v>
      </c>
      <c r="C5" s="19" t="s">
        <v>6</v>
      </c>
      <c r="D5" s="19" t="s">
        <v>6</v>
      </c>
      <c r="E5" s="19" t="s">
        <v>6</v>
      </c>
      <c r="F5" s="19" t="s">
        <v>6</v>
      </c>
      <c r="G5" s="19" t="s">
        <v>6</v>
      </c>
      <c r="H5" s="19" t="s">
        <v>6</v>
      </c>
      <c r="I5" s="19" t="s">
        <v>6</v>
      </c>
      <c r="J5" s="19" t="s">
        <v>6</v>
      </c>
      <c r="K5" s="19" t="s">
        <v>6</v>
      </c>
      <c r="L5" s="19" t="s">
        <v>6</v>
      </c>
      <c r="M5" s="19" t="s">
        <v>6</v>
      </c>
      <c r="N5" s="19" t="s">
        <v>6</v>
      </c>
      <c r="O5" s="19" t="s">
        <v>6</v>
      </c>
      <c r="P5" s="6" t="s">
        <v>4</v>
      </c>
      <c r="Q5" s="10" t="s">
        <v>27</v>
      </c>
      <c r="R5" s="10" t="s">
        <v>21</v>
      </c>
      <c r="S5" s="6" t="s">
        <v>4</v>
      </c>
      <c r="T5" s="6" t="s">
        <v>4</v>
      </c>
      <c r="U5" s="6" t="s">
        <v>4</v>
      </c>
      <c r="V5" s="6" t="s">
        <v>4</v>
      </c>
      <c r="W5" s="6" t="s">
        <v>4</v>
      </c>
      <c r="X5" s="6" t="s">
        <v>4</v>
      </c>
      <c r="Y5" s="11" t="s">
        <v>21</v>
      </c>
      <c r="Z5" s="6" t="s">
        <v>4</v>
      </c>
      <c r="AA5" s="6" t="s">
        <v>4</v>
      </c>
      <c r="AB5" s="6" t="s">
        <v>4</v>
      </c>
      <c r="AC5" s="6" t="s">
        <v>4</v>
      </c>
      <c r="AD5" s="6" t="s">
        <v>4</v>
      </c>
      <c r="AE5" s="19" t="s">
        <v>6</v>
      </c>
      <c r="AF5" s="10" t="s">
        <v>21</v>
      </c>
      <c r="AG5" s="6" t="s">
        <v>4</v>
      </c>
      <c r="AH5" s="5" t="s">
        <v>32</v>
      </c>
      <c r="AI5" s="9">
        <f t="shared" si="0"/>
        <v>13</v>
      </c>
      <c r="AJ5" s="9">
        <f t="shared" si="1"/>
        <v>3</v>
      </c>
      <c r="AK5" s="9">
        <f t="shared" si="2"/>
        <v>14</v>
      </c>
      <c r="AL5" s="9">
        <f t="shared" si="3"/>
        <v>1</v>
      </c>
      <c r="AM5" s="9">
        <f t="shared" si="4"/>
        <v>17</v>
      </c>
    </row>
    <row r="6" spans="1:39" s="2" customFormat="1" ht="15.5" x14ac:dyDescent="0.35">
      <c r="A6" s="4">
        <v>4</v>
      </c>
      <c r="B6" s="13" t="s">
        <v>20</v>
      </c>
      <c r="C6" s="6" t="s">
        <v>4</v>
      </c>
      <c r="D6" s="10" t="s">
        <v>21</v>
      </c>
      <c r="E6" s="10" t="s">
        <v>27</v>
      </c>
      <c r="F6" s="6" t="s">
        <v>4</v>
      </c>
      <c r="G6" s="6" t="s">
        <v>4</v>
      </c>
      <c r="H6" s="6" t="s">
        <v>4</v>
      </c>
      <c r="I6" s="6" t="s">
        <v>4</v>
      </c>
      <c r="J6" s="6" t="s">
        <v>4</v>
      </c>
      <c r="K6" s="10" t="s">
        <v>21</v>
      </c>
      <c r="L6" s="6" t="s">
        <v>4</v>
      </c>
      <c r="M6" s="6" t="s">
        <v>4</v>
      </c>
      <c r="N6" s="6" t="s">
        <v>4</v>
      </c>
      <c r="O6" s="6" t="s">
        <v>4</v>
      </c>
      <c r="P6" s="6" t="s">
        <v>4</v>
      </c>
      <c r="Q6" s="6" t="s">
        <v>4</v>
      </c>
      <c r="R6" s="10" t="s">
        <v>21</v>
      </c>
      <c r="S6" s="6" t="s">
        <v>4</v>
      </c>
      <c r="T6" s="6" t="s">
        <v>4</v>
      </c>
      <c r="U6" s="6" t="s">
        <v>4</v>
      </c>
      <c r="V6" s="6" t="s">
        <v>4</v>
      </c>
      <c r="W6" s="6" t="s">
        <v>4</v>
      </c>
      <c r="X6" s="10" t="s">
        <v>27</v>
      </c>
      <c r="Y6" s="11" t="s">
        <v>21</v>
      </c>
      <c r="Z6" s="6" t="s">
        <v>4</v>
      </c>
      <c r="AA6" s="6" t="s">
        <v>4</v>
      </c>
      <c r="AB6" s="6" t="s">
        <v>4</v>
      </c>
      <c r="AC6" s="6" t="s">
        <v>4</v>
      </c>
      <c r="AD6" s="6" t="s">
        <v>4</v>
      </c>
      <c r="AE6" s="6" t="s">
        <v>4</v>
      </c>
      <c r="AF6" s="6" t="s">
        <v>21</v>
      </c>
      <c r="AG6" s="6" t="s">
        <v>4</v>
      </c>
      <c r="AH6" s="5" t="s">
        <v>35</v>
      </c>
      <c r="AI6" s="9">
        <f t="shared" si="0"/>
        <v>24</v>
      </c>
      <c r="AJ6" s="9">
        <f t="shared" si="1"/>
        <v>5</v>
      </c>
      <c r="AK6" s="9">
        <f t="shared" si="2"/>
        <v>0</v>
      </c>
      <c r="AL6" s="9">
        <f t="shared" si="3"/>
        <v>2</v>
      </c>
      <c r="AM6" s="9">
        <f t="shared" si="4"/>
        <v>31</v>
      </c>
    </row>
    <row r="7" spans="1:39" s="2" customFormat="1" ht="15" customHeight="1" x14ac:dyDescent="0.35">
      <c r="A7" s="4">
        <v>5</v>
      </c>
      <c r="B7" s="13" t="s">
        <v>15</v>
      </c>
      <c r="C7" s="6" t="s">
        <v>4</v>
      </c>
      <c r="D7" s="10" t="s">
        <v>21</v>
      </c>
      <c r="E7" s="6" t="s">
        <v>4</v>
      </c>
      <c r="F7" s="6" t="s">
        <v>4</v>
      </c>
      <c r="G7" s="10" t="s">
        <v>27</v>
      </c>
      <c r="H7" s="10" t="s">
        <v>27</v>
      </c>
      <c r="I7" s="6" t="s">
        <v>4</v>
      </c>
      <c r="J7" s="6" t="s">
        <v>4</v>
      </c>
      <c r="K7" s="10" t="s">
        <v>21</v>
      </c>
      <c r="L7" s="6" t="s">
        <v>4</v>
      </c>
      <c r="M7" s="6" t="s">
        <v>4</v>
      </c>
      <c r="N7" s="6" t="s">
        <v>4</v>
      </c>
      <c r="O7" s="6" t="s">
        <v>4</v>
      </c>
      <c r="P7" s="6" t="s">
        <v>4</v>
      </c>
      <c r="Q7" s="6" t="s">
        <v>4</v>
      </c>
      <c r="R7" s="10" t="s">
        <v>21</v>
      </c>
      <c r="S7" s="6" t="s">
        <v>4</v>
      </c>
      <c r="T7" s="6" t="s">
        <v>4</v>
      </c>
      <c r="U7" s="6" t="s">
        <v>4</v>
      </c>
      <c r="V7" s="6" t="s">
        <v>4</v>
      </c>
      <c r="W7" s="19" t="s">
        <v>6</v>
      </c>
      <c r="X7" s="6" t="s">
        <v>4</v>
      </c>
      <c r="Y7" s="11" t="s">
        <v>21</v>
      </c>
      <c r="Z7" s="6" t="s">
        <v>4</v>
      </c>
      <c r="AA7" s="6" t="s">
        <v>4</v>
      </c>
      <c r="AB7" s="6" t="s">
        <v>4</v>
      </c>
      <c r="AC7" s="6" t="s">
        <v>4</v>
      </c>
      <c r="AD7" s="6" t="s">
        <v>4</v>
      </c>
      <c r="AE7" s="6" t="s">
        <v>4</v>
      </c>
      <c r="AF7" s="10" t="s">
        <v>21</v>
      </c>
      <c r="AG7" s="19" t="s">
        <v>6</v>
      </c>
      <c r="AH7" s="5"/>
      <c r="AI7" s="9">
        <f t="shared" si="0"/>
        <v>22</v>
      </c>
      <c r="AJ7" s="9">
        <f t="shared" si="1"/>
        <v>5</v>
      </c>
      <c r="AK7" s="9">
        <f t="shared" si="2"/>
        <v>2</v>
      </c>
      <c r="AL7" s="9">
        <f t="shared" si="3"/>
        <v>2</v>
      </c>
      <c r="AM7" s="9">
        <f t="shared" si="4"/>
        <v>29</v>
      </c>
    </row>
    <row r="8" spans="1:39" s="2" customFormat="1" ht="15" customHeight="1" x14ac:dyDescent="0.35">
      <c r="A8" s="4">
        <v>6</v>
      </c>
      <c r="B8" s="14" t="s">
        <v>26</v>
      </c>
      <c r="C8" s="6" t="s">
        <v>4</v>
      </c>
      <c r="D8" s="10" t="s">
        <v>21</v>
      </c>
      <c r="E8" s="6" t="s">
        <v>4</v>
      </c>
      <c r="F8" s="6" t="s">
        <v>4</v>
      </c>
      <c r="G8" s="6" t="s">
        <v>4</v>
      </c>
      <c r="H8" s="6" t="s">
        <v>4</v>
      </c>
      <c r="I8" s="6" t="s">
        <v>4</v>
      </c>
      <c r="J8" s="6" t="s">
        <v>4</v>
      </c>
      <c r="K8" s="10" t="s">
        <v>21</v>
      </c>
      <c r="L8" s="6" t="s">
        <v>4</v>
      </c>
      <c r="M8" s="6" t="s">
        <v>4</v>
      </c>
      <c r="N8" s="6" t="s">
        <v>37</v>
      </c>
      <c r="O8" s="6" t="s">
        <v>4</v>
      </c>
      <c r="P8" s="6" t="s">
        <v>4</v>
      </c>
      <c r="Q8" s="6" t="s">
        <v>4</v>
      </c>
      <c r="R8" s="10" t="s">
        <v>21</v>
      </c>
      <c r="S8" s="6" t="s">
        <v>4</v>
      </c>
      <c r="T8" s="6" t="s">
        <v>4</v>
      </c>
      <c r="U8" s="6" t="s">
        <v>4</v>
      </c>
      <c r="V8" s="6" t="s">
        <v>4</v>
      </c>
      <c r="W8" s="6" t="s">
        <v>4</v>
      </c>
      <c r="X8" s="6" t="s">
        <v>4</v>
      </c>
      <c r="Y8" s="11" t="s">
        <v>21</v>
      </c>
      <c r="Z8" s="6" t="s">
        <v>4</v>
      </c>
      <c r="AA8" s="6" t="s">
        <v>4</v>
      </c>
      <c r="AB8" s="6" t="s">
        <v>4</v>
      </c>
      <c r="AC8" s="10" t="s">
        <v>27</v>
      </c>
      <c r="AD8" s="10" t="s">
        <v>27</v>
      </c>
      <c r="AE8" s="6" t="s">
        <v>4</v>
      </c>
      <c r="AF8" s="10" t="s">
        <v>21</v>
      </c>
      <c r="AG8" s="6" t="s">
        <v>4</v>
      </c>
      <c r="AH8" s="5" t="s">
        <v>30</v>
      </c>
      <c r="AI8" s="9">
        <f t="shared" si="0"/>
        <v>23</v>
      </c>
      <c r="AJ8" s="9">
        <f t="shared" si="1"/>
        <v>5</v>
      </c>
      <c r="AK8" s="9">
        <f t="shared" si="2"/>
        <v>0</v>
      </c>
      <c r="AL8" s="9">
        <f t="shared" si="3"/>
        <v>2</v>
      </c>
      <c r="AM8" s="9">
        <f t="shared" si="4"/>
        <v>30</v>
      </c>
    </row>
    <row r="9" spans="1:39" s="2" customFormat="1" ht="15" customHeight="1" x14ac:dyDescent="0.35">
      <c r="A9" s="4">
        <v>7</v>
      </c>
      <c r="B9" s="13" t="s">
        <v>14</v>
      </c>
      <c r="C9" s="6" t="s">
        <v>4</v>
      </c>
      <c r="D9" s="10" t="s">
        <v>21</v>
      </c>
      <c r="E9" s="10" t="s">
        <v>27</v>
      </c>
      <c r="F9" s="6" t="s">
        <v>4</v>
      </c>
      <c r="G9" s="6" t="s">
        <v>4</v>
      </c>
      <c r="H9" s="6" t="s">
        <v>4</v>
      </c>
      <c r="I9" s="6" t="s">
        <v>4</v>
      </c>
      <c r="J9" s="10" t="s">
        <v>27</v>
      </c>
      <c r="K9" s="10" t="s">
        <v>21</v>
      </c>
      <c r="L9" s="6" t="s">
        <v>4</v>
      </c>
      <c r="M9" s="6" t="s">
        <v>4</v>
      </c>
      <c r="N9" s="6" t="s">
        <v>4</v>
      </c>
      <c r="O9" s="6" t="s">
        <v>4</v>
      </c>
      <c r="P9" s="6" t="s">
        <v>4</v>
      </c>
      <c r="Q9" s="6" t="s">
        <v>4</v>
      </c>
      <c r="R9" s="10" t="s">
        <v>21</v>
      </c>
      <c r="S9" s="6" t="s">
        <v>4</v>
      </c>
      <c r="T9" s="6" t="s">
        <v>4</v>
      </c>
      <c r="U9" s="6" t="s">
        <v>4</v>
      </c>
      <c r="V9" s="6" t="s">
        <v>4</v>
      </c>
      <c r="W9" s="19" t="s">
        <v>6</v>
      </c>
      <c r="X9" s="6" t="s">
        <v>4</v>
      </c>
      <c r="Y9" s="11" t="s">
        <v>21</v>
      </c>
      <c r="Z9" s="6" t="s">
        <v>4</v>
      </c>
      <c r="AA9" s="6" t="s">
        <v>4</v>
      </c>
      <c r="AB9" s="6" t="s">
        <v>4</v>
      </c>
      <c r="AC9" s="6" t="s">
        <v>4</v>
      </c>
      <c r="AD9" s="19" t="s">
        <v>6</v>
      </c>
      <c r="AE9" s="6" t="s">
        <v>4</v>
      </c>
      <c r="AF9" s="10" t="s">
        <v>21</v>
      </c>
      <c r="AG9" s="19" t="s">
        <v>6</v>
      </c>
      <c r="AH9" s="5" t="s">
        <v>33</v>
      </c>
      <c r="AI9" s="9">
        <f t="shared" si="0"/>
        <v>21</v>
      </c>
      <c r="AJ9" s="9">
        <f t="shared" si="1"/>
        <v>5</v>
      </c>
      <c r="AK9" s="9">
        <f t="shared" si="2"/>
        <v>3</v>
      </c>
      <c r="AL9" s="9">
        <f t="shared" si="3"/>
        <v>2</v>
      </c>
      <c r="AM9" s="9">
        <f t="shared" si="4"/>
        <v>28</v>
      </c>
    </row>
    <row r="10" spans="1:39" s="2" customFormat="1" ht="15.5" x14ac:dyDescent="0.35">
      <c r="A10" s="4">
        <v>8</v>
      </c>
      <c r="B10" s="13" t="s">
        <v>13</v>
      </c>
      <c r="C10" s="6" t="s">
        <v>4</v>
      </c>
      <c r="D10" s="10" t="s">
        <v>21</v>
      </c>
      <c r="E10" s="6" t="s">
        <v>4</v>
      </c>
      <c r="F10" s="6" t="s">
        <v>4</v>
      </c>
      <c r="G10" s="6" t="s">
        <v>4</v>
      </c>
      <c r="H10" s="6" t="s">
        <v>4</v>
      </c>
      <c r="I10" s="6" t="s">
        <v>4</v>
      </c>
      <c r="J10" s="6" t="s">
        <v>4</v>
      </c>
      <c r="K10" s="10" t="s">
        <v>21</v>
      </c>
      <c r="L10" s="6" t="s">
        <v>4</v>
      </c>
      <c r="M10" s="6" t="s">
        <v>4</v>
      </c>
      <c r="N10" s="6" t="s">
        <v>4</v>
      </c>
      <c r="O10" s="6" t="s">
        <v>4</v>
      </c>
      <c r="P10" s="6" t="s">
        <v>4</v>
      </c>
      <c r="Q10" s="6" t="s">
        <v>4</v>
      </c>
      <c r="R10" s="10" t="s">
        <v>21</v>
      </c>
      <c r="S10" s="6" t="s">
        <v>4</v>
      </c>
      <c r="T10" s="6" t="s">
        <v>4</v>
      </c>
      <c r="U10" s="6" t="s">
        <v>4</v>
      </c>
      <c r="V10" s="10" t="s">
        <v>27</v>
      </c>
      <c r="W10" s="6" t="s">
        <v>4</v>
      </c>
      <c r="X10" s="6" t="s">
        <v>4</v>
      </c>
      <c r="Y10" s="11" t="s">
        <v>21</v>
      </c>
      <c r="Z10" s="6" t="s">
        <v>4</v>
      </c>
      <c r="AA10" s="6" t="s">
        <v>4</v>
      </c>
      <c r="AB10" s="6" t="s">
        <v>4</v>
      </c>
      <c r="AC10" s="6" t="s">
        <v>4</v>
      </c>
      <c r="AD10" s="6" t="s">
        <v>4</v>
      </c>
      <c r="AE10" s="6" t="s">
        <v>4</v>
      </c>
      <c r="AF10" s="10" t="s">
        <v>21</v>
      </c>
      <c r="AG10" s="10" t="s">
        <v>27</v>
      </c>
      <c r="AH10" s="5"/>
      <c r="AI10" s="9">
        <f t="shared" si="0"/>
        <v>24</v>
      </c>
      <c r="AJ10" s="9">
        <f t="shared" si="1"/>
        <v>5</v>
      </c>
      <c r="AK10" s="9">
        <f t="shared" si="2"/>
        <v>0</v>
      </c>
      <c r="AL10" s="9">
        <f t="shared" si="3"/>
        <v>2</v>
      </c>
      <c r="AM10" s="9">
        <f t="shared" si="4"/>
        <v>31</v>
      </c>
    </row>
    <row r="11" spans="1:39" s="2" customFormat="1" ht="15.5" x14ac:dyDescent="0.35">
      <c r="A11" s="4">
        <v>9</v>
      </c>
      <c r="B11" s="13" t="s">
        <v>18</v>
      </c>
      <c r="C11" s="6" t="s">
        <v>4</v>
      </c>
      <c r="D11" s="10" t="s">
        <v>21</v>
      </c>
      <c r="E11" s="6" t="s">
        <v>4</v>
      </c>
      <c r="F11" s="10" t="s">
        <v>27</v>
      </c>
      <c r="G11" s="10" t="s">
        <v>27</v>
      </c>
      <c r="H11" s="6" t="s">
        <v>4</v>
      </c>
      <c r="I11" s="6" t="s">
        <v>4</v>
      </c>
      <c r="J11" s="6" t="s">
        <v>4</v>
      </c>
      <c r="K11" s="10" t="s">
        <v>21</v>
      </c>
      <c r="L11" s="6" t="s">
        <v>4</v>
      </c>
      <c r="M11" s="19" t="s">
        <v>6</v>
      </c>
      <c r="N11" s="19" t="s">
        <v>6</v>
      </c>
      <c r="O11" s="6" t="s">
        <v>4</v>
      </c>
      <c r="P11" s="6" t="s">
        <v>4</v>
      </c>
      <c r="Q11" s="6" t="s">
        <v>4</v>
      </c>
      <c r="R11" s="10" t="s">
        <v>21</v>
      </c>
      <c r="S11" s="6" t="s">
        <v>4</v>
      </c>
      <c r="T11" s="6" t="s">
        <v>4</v>
      </c>
      <c r="U11" s="6" t="s">
        <v>4</v>
      </c>
      <c r="V11" s="6" t="s">
        <v>4</v>
      </c>
      <c r="W11" s="6" t="s">
        <v>4</v>
      </c>
      <c r="X11" s="19" t="s">
        <v>6</v>
      </c>
      <c r="Y11" s="11" t="s">
        <v>21</v>
      </c>
      <c r="Z11" s="6" t="s">
        <v>4</v>
      </c>
      <c r="AA11" s="6" t="s">
        <v>4</v>
      </c>
      <c r="AB11" s="6" t="s">
        <v>4</v>
      </c>
      <c r="AC11" s="6" t="s">
        <v>4</v>
      </c>
      <c r="AD11" s="6" t="s">
        <v>4</v>
      </c>
      <c r="AE11" s="6" t="s">
        <v>4</v>
      </c>
      <c r="AF11" s="10" t="s">
        <v>21</v>
      </c>
      <c r="AG11" s="6" t="s">
        <v>4</v>
      </c>
      <c r="AH11" s="5"/>
      <c r="AI11" s="9">
        <f t="shared" si="0"/>
        <v>21</v>
      </c>
      <c r="AJ11" s="9">
        <f t="shared" si="1"/>
        <v>5</v>
      </c>
      <c r="AK11" s="9">
        <f t="shared" si="2"/>
        <v>3</v>
      </c>
      <c r="AL11" s="9">
        <f t="shared" si="3"/>
        <v>2</v>
      </c>
      <c r="AM11" s="9">
        <f t="shared" si="4"/>
        <v>28</v>
      </c>
    </row>
    <row r="12" spans="1:39" s="2" customFormat="1" ht="15" customHeight="1" x14ac:dyDescent="0.35">
      <c r="A12" s="4">
        <v>10</v>
      </c>
      <c r="B12" s="13" t="s">
        <v>3</v>
      </c>
      <c r="C12" s="6" t="s">
        <v>4</v>
      </c>
      <c r="D12" s="10" t="s">
        <v>21</v>
      </c>
      <c r="E12" s="6" t="s">
        <v>4</v>
      </c>
      <c r="F12" s="6" t="s">
        <v>4</v>
      </c>
      <c r="G12" s="6" t="s">
        <v>4</v>
      </c>
      <c r="H12" s="6" t="s">
        <v>4</v>
      </c>
      <c r="I12" s="6" t="s">
        <v>4</v>
      </c>
      <c r="J12" s="6" t="s">
        <v>4</v>
      </c>
      <c r="K12" s="10" t="s">
        <v>21</v>
      </c>
      <c r="L12" s="6" t="s">
        <v>4</v>
      </c>
      <c r="M12" s="6" t="s">
        <v>4</v>
      </c>
      <c r="N12" s="6" t="s">
        <v>4</v>
      </c>
      <c r="O12" s="6" t="s">
        <v>4</v>
      </c>
      <c r="P12" s="6" t="s">
        <v>4</v>
      </c>
      <c r="Q12" s="6" t="s">
        <v>4</v>
      </c>
      <c r="R12" s="10" t="s">
        <v>21</v>
      </c>
      <c r="S12" s="6" t="s">
        <v>4</v>
      </c>
      <c r="T12" s="6" t="s">
        <v>4</v>
      </c>
      <c r="U12" s="6" t="s">
        <v>4</v>
      </c>
      <c r="V12" s="6" t="s">
        <v>4</v>
      </c>
      <c r="W12" s="6" t="s">
        <v>4</v>
      </c>
      <c r="X12" s="6" t="s">
        <v>4</v>
      </c>
      <c r="Y12" s="11" t="s">
        <v>21</v>
      </c>
      <c r="Z12" s="6" t="s">
        <v>4</v>
      </c>
      <c r="AA12" s="6" t="s">
        <v>4</v>
      </c>
      <c r="AB12" s="6" t="s">
        <v>4</v>
      </c>
      <c r="AC12" s="6" t="s">
        <v>4</v>
      </c>
      <c r="AD12" s="10" t="s">
        <v>27</v>
      </c>
      <c r="AE12" s="6" t="s">
        <v>4</v>
      </c>
      <c r="AF12" s="10" t="s">
        <v>21</v>
      </c>
      <c r="AG12" s="10" t="s">
        <v>27</v>
      </c>
      <c r="AH12" s="4"/>
      <c r="AI12" s="9">
        <f t="shared" si="0"/>
        <v>24</v>
      </c>
      <c r="AJ12" s="9">
        <f t="shared" si="1"/>
        <v>5</v>
      </c>
      <c r="AK12" s="9">
        <f t="shared" si="2"/>
        <v>0</v>
      </c>
      <c r="AL12" s="9">
        <f t="shared" si="3"/>
        <v>2</v>
      </c>
      <c r="AM12" s="9">
        <f t="shared" si="4"/>
        <v>31</v>
      </c>
    </row>
    <row r="13" spans="1:39" s="2" customFormat="1" ht="15.5" x14ac:dyDescent="0.35">
      <c r="A13" s="4">
        <v>11</v>
      </c>
      <c r="B13" s="13" t="s">
        <v>19</v>
      </c>
      <c r="C13" s="6" t="s">
        <v>4</v>
      </c>
      <c r="D13" s="10" t="s">
        <v>21</v>
      </c>
      <c r="E13" s="10" t="s">
        <v>27</v>
      </c>
      <c r="F13" s="6" t="s">
        <v>4</v>
      </c>
      <c r="G13" s="6" t="s">
        <v>4</v>
      </c>
      <c r="H13" s="6" t="s">
        <v>4</v>
      </c>
      <c r="I13" s="6" t="s">
        <v>4</v>
      </c>
      <c r="J13" s="10" t="s">
        <v>27</v>
      </c>
      <c r="K13" s="10" t="s">
        <v>21</v>
      </c>
      <c r="L13" s="6" t="s">
        <v>4</v>
      </c>
      <c r="M13" s="19" t="s">
        <v>6</v>
      </c>
      <c r="N13" s="6" t="s">
        <v>4</v>
      </c>
      <c r="O13" s="6" t="s">
        <v>4</v>
      </c>
      <c r="P13" s="6" t="s">
        <v>4</v>
      </c>
      <c r="Q13" s="6" t="s">
        <v>4</v>
      </c>
      <c r="R13" s="10" t="s">
        <v>21</v>
      </c>
      <c r="S13" s="19" t="s">
        <v>6</v>
      </c>
      <c r="T13" s="6" t="s">
        <v>4</v>
      </c>
      <c r="U13" s="6" t="s">
        <v>4</v>
      </c>
      <c r="V13" s="6" t="s">
        <v>4</v>
      </c>
      <c r="W13" s="6" t="s">
        <v>4</v>
      </c>
      <c r="X13" s="6" t="s">
        <v>4</v>
      </c>
      <c r="Y13" s="11" t="s">
        <v>21</v>
      </c>
      <c r="Z13" s="6" t="s">
        <v>4</v>
      </c>
      <c r="AA13" s="6" t="s">
        <v>4</v>
      </c>
      <c r="AB13" s="6" t="s">
        <v>4</v>
      </c>
      <c r="AC13" s="6" t="s">
        <v>4</v>
      </c>
      <c r="AD13" s="6" t="s">
        <v>4</v>
      </c>
      <c r="AE13" s="6" t="s">
        <v>4</v>
      </c>
      <c r="AF13" s="10" t="s">
        <v>21</v>
      </c>
      <c r="AG13" s="6" t="s">
        <v>4</v>
      </c>
      <c r="AH13" s="5" t="s">
        <v>36</v>
      </c>
      <c r="AI13" s="9">
        <f t="shared" si="0"/>
        <v>22</v>
      </c>
      <c r="AJ13" s="9">
        <f t="shared" si="1"/>
        <v>5</v>
      </c>
      <c r="AK13" s="9">
        <f t="shared" si="2"/>
        <v>2</v>
      </c>
      <c r="AL13" s="9">
        <f t="shared" si="3"/>
        <v>2</v>
      </c>
      <c r="AM13" s="9">
        <f t="shared" si="4"/>
        <v>29</v>
      </c>
    </row>
    <row r="14" spans="1:39" s="2" customFormat="1" ht="15.65" customHeight="1" x14ac:dyDescent="0.35">
      <c r="A14" s="4">
        <v>12</v>
      </c>
      <c r="B14" s="15" t="s">
        <v>17</v>
      </c>
      <c r="C14" s="6" t="s">
        <v>4</v>
      </c>
      <c r="D14" s="10" t="s">
        <v>21</v>
      </c>
      <c r="E14" s="6" t="s">
        <v>4</v>
      </c>
      <c r="F14" s="6" t="s">
        <v>4</v>
      </c>
      <c r="G14" s="6" t="s">
        <v>4</v>
      </c>
      <c r="H14" s="6" t="s">
        <v>4</v>
      </c>
      <c r="I14" s="10" t="s">
        <v>27</v>
      </c>
      <c r="J14" s="10" t="s">
        <v>27</v>
      </c>
      <c r="K14" s="10" t="s">
        <v>21</v>
      </c>
      <c r="L14" s="6" t="s">
        <v>4</v>
      </c>
      <c r="M14" s="6" t="s">
        <v>4</v>
      </c>
      <c r="N14" s="6" t="s">
        <v>4</v>
      </c>
      <c r="O14" s="19" t="s">
        <v>6</v>
      </c>
      <c r="P14" s="6" t="s">
        <v>4</v>
      </c>
      <c r="Q14" s="6" t="s">
        <v>4</v>
      </c>
      <c r="R14" s="10" t="s">
        <v>21</v>
      </c>
      <c r="S14" s="6" t="s">
        <v>4</v>
      </c>
      <c r="T14" s="6" t="s">
        <v>4</v>
      </c>
      <c r="U14" s="6" t="s">
        <v>4</v>
      </c>
      <c r="V14" s="6" t="s">
        <v>4</v>
      </c>
      <c r="W14" s="6" t="s">
        <v>4</v>
      </c>
      <c r="X14" s="6" t="s">
        <v>4</v>
      </c>
      <c r="Y14" s="11" t="s">
        <v>21</v>
      </c>
      <c r="Z14" s="6" t="s">
        <v>4</v>
      </c>
      <c r="AA14" s="6" t="s">
        <v>4</v>
      </c>
      <c r="AB14" s="6" t="s">
        <v>4</v>
      </c>
      <c r="AC14" s="6" t="s">
        <v>4</v>
      </c>
      <c r="AD14" s="6" t="s">
        <v>4</v>
      </c>
      <c r="AE14" s="6" t="s">
        <v>4</v>
      </c>
      <c r="AF14" s="10" t="s">
        <v>21</v>
      </c>
      <c r="AG14" s="6" t="s">
        <v>4</v>
      </c>
      <c r="AH14" s="5"/>
      <c r="AI14" s="9">
        <f t="shared" si="0"/>
        <v>23</v>
      </c>
      <c r="AJ14" s="9">
        <f t="shared" si="1"/>
        <v>5</v>
      </c>
      <c r="AK14" s="9">
        <f t="shared" si="2"/>
        <v>1</v>
      </c>
      <c r="AL14" s="9">
        <f t="shared" si="3"/>
        <v>2</v>
      </c>
      <c r="AM14" s="9">
        <f t="shared" si="4"/>
        <v>30</v>
      </c>
    </row>
    <row r="15" spans="1:39" s="2" customFormat="1" ht="18" customHeight="1" x14ac:dyDescent="0.35">
      <c r="A15" s="4">
        <v>13</v>
      </c>
      <c r="B15" s="13" t="s">
        <v>5</v>
      </c>
      <c r="C15" s="6" t="s">
        <v>4</v>
      </c>
      <c r="D15" s="10" t="s">
        <v>21</v>
      </c>
      <c r="E15" s="6" t="s">
        <v>4</v>
      </c>
      <c r="F15" s="6" t="s">
        <v>4</v>
      </c>
      <c r="G15" s="6" t="s">
        <v>4</v>
      </c>
      <c r="H15" s="6" t="s">
        <v>4</v>
      </c>
      <c r="I15" s="6" t="s">
        <v>4</v>
      </c>
      <c r="J15" s="6" t="s">
        <v>4</v>
      </c>
      <c r="K15" s="10" t="s">
        <v>21</v>
      </c>
      <c r="L15" s="6" t="s">
        <v>4</v>
      </c>
      <c r="M15" s="6" t="s">
        <v>4</v>
      </c>
      <c r="N15" s="6" t="s">
        <v>4</v>
      </c>
      <c r="O15" s="6" t="s">
        <v>4</v>
      </c>
      <c r="P15" s="6" t="s">
        <v>4</v>
      </c>
      <c r="Q15" s="6" t="s">
        <v>4</v>
      </c>
      <c r="R15" s="10" t="s">
        <v>21</v>
      </c>
      <c r="S15" s="6" t="s">
        <v>4</v>
      </c>
      <c r="T15" s="6" t="s">
        <v>4</v>
      </c>
      <c r="U15" s="6" t="s">
        <v>4</v>
      </c>
      <c r="V15" s="6" t="s">
        <v>4</v>
      </c>
      <c r="W15" s="6" t="s">
        <v>4</v>
      </c>
      <c r="X15" s="6" t="s">
        <v>4</v>
      </c>
      <c r="Y15" s="11" t="s">
        <v>21</v>
      </c>
      <c r="Z15" s="6" t="s">
        <v>4</v>
      </c>
      <c r="AA15" s="6" t="s">
        <v>4</v>
      </c>
      <c r="AB15" s="6" t="s">
        <v>4</v>
      </c>
      <c r="AC15" s="6" t="s">
        <v>4</v>
      </c>
      <c r="AD15" s="10" t="s">
        <v>27</v>
      </c>
      <c r="AE15" s="10" t="s">
        <v>27</v>
      </c>
      <c r="AF15" s="10" t="s">
        <v>21</v>
      </c>
      <c r="AG15" s="6" t="s">
        <v>4</v>
      </c>
      <c r="AH15" s="4"/>
      <c r="AI15" s="9">
        <f t="shared" si="0"/>
        <v>24</v>
      </c>
      <c r="AJ15" s="9">
        <f>COUNTIF(C15:AG15,"H")</f>
        <v>5</v>
      </c>
      <c r="AK15" s="9">
        <f t="shared" si="2"/>
        <v>0</v>
      </c>
      <c r="AL15" s="9">
        <f t="shared" si="3"/>
        <v>2</v>
      </c>
      <c r="AM15" s="9">
        <f t="shared" si="4"/>
        <v>31</v>
      </c>
    </row>
    <row r="16" spans="1:39" s="2" customFormat="1" ht="15" customHeight="1" x14ac:dyDescent="0.35">
      <c r="A16" s="4">
        <v>14</v>
      </c>
      <c r="B16" s="13" t="s">
        <v>16</v>
      </c>
      <c r="C16" s="10" t="s">
        <v>27</v>
      </c>
      <c r="D16" s="10" t="s">
        <v>21</v>
      </c>
      <c r="E16" s="6" t="s">
        <v>4</v>
      </c>
      <c r="F16" s="6" t="s">
        <v>4</v>
      </c>
      <c r="G16" s="6" t="s">
        <v>4</v>
      </c>
      <c r="H16" s="6" t="s">
        <v>4</v>
      </c>
      <c r="I16" s="6" t="s">
        <v>4</v>
      </c>
      <c r="J16" s="6" t="s">
        <v>4</v>
      </c>
      <c r="K16" s="10" t="s">
        <v>21</v>
      </c>
      <c r="L16" s="6" t="s">
        <v>4</v>
      </c>
      <c r="M16" s="6" t="s">
        <v>4</v>
      </c>
      <c r="N16" s="10" t="s">
        <v>27</v>
      </c>
      <c r="O16" s="6" t="s">
        <v>4</v>
      </c>
      <c r="P16" s="6" t="s">
        <v>4</v>
      </c>
      <c r="Q16" s="6" t="s">
        <v>4</v>
      </c>
      <c r="R16" s="10" t="s">
        <v>21</v>
      </c>
      <c r="S16" s="6" t="s">
        <v>4</v>
      </c>
      <c r="T16" s="6" t="s">
        <v>4</v>
      </c>
      <c r="U16" s="6" t="s">
        <v>4</v>
      </c>
      <c r="V16" s="6" t="s">
        <v>4</v>
      </c>
      <c r="W16" s="6" t="s">
        <v>4</v>
      </c>
      <c r="X16" s="6" t="s">
        <v>4</v>
      </c>
      <c r="Y16" s="11" t="s">
        <v>21</v>
      </c>
      <c r="Z16" s="6" t="s">
        <v>4</v>
      </c>
      <c r="AA16" s="6" t="s">
        <v>4</v>
      </c>
      <c r="AB16" s="6" t="s">
        <v>4</v>
      </c>
      <c r="AC16" s="19" t="s">
        <v>6</v>
      </c>
      <c r="AD16" s="6" t="s">
        <v>4</v>
      </c>
      <c r="AE16" s="6" t="s">
        <v>4</v>
      </c>
      <c r="AF16" s="10" t="s">
        <v>21</v>
      </c>
      <c r="AG16" s="6" t="s">
        <v>4</v>
      </c>
      <c r="AH16" s="5" t="s">
        <v>31</v>
      </c>
      <c r="AI16" s="9">
        <f t="shared" si="0"/>
        <v>23</v>
      </c>
      <c r="AJ16" s="9">
        <f t="shared" si="1"/>
        <v>5</v>
      </c>
      <c r="AK16" s="9">
        <f t="shared" si="2"/>
        <v>1</v>
      </c>
      <c r="AL16" s="9">
        <f t="shared" si="3"/>
        <v>2</v>
      </c>
      <c r="AM16" s="9">
        <f t="shared" si="4"/>
        <v>30</v>
      </c>
    </row>
    <row r="17" spans="1:39" s="2" customFormat="1" x14ac:dyDescent="0.35">
      <c r="A17" s="4">
        <v>15</v>
      </c>
      <c r="B17" s="13" t="s">
        <v>7</v>
      </c>
      <c r="C17" s="10" t="s">
        <v>27</v>
      </c>
      <c r="D17" s="10" t="s">
        <v>21</v>
      </c>
      <c r="E17" s="6" t="s">
        <v>4</v>
      </c>
      <c r="F17" s="6" t="s">
        <v>4</v>
      </c>
      <c r="G17" s="6" t="s">
        <v>4</v>
      </c>
      <c r="H17" s="6" t="s">
        <v>4</v>
      </c>
      <c r="I17" s="6" t="s">
        <v>4</v>
      </c>
      <c r="J17" s="6" t="s">
        <v>4</v>
      </c>
      <c r="K17" s="10" t="s">
        <v>21</v>
      </c>
      <c r="L17" s="6" t="s">
        <v>4</v>
      </c>
      <c r="M17" s="6" t="s">
        <v>4</v>
      </c>
      <c r="N17" s="6" t="s">
        <v>4</v>
      </c>
      <c r="O17" s="6" t="s">
        <v>4</v>
      </c>
      <c r="P17" s="6" t="s">
        <v>4</v>
      </c>
      <c r="Q17" s="6" t="s">
        <v>4</v>
      </c>
      <c r="R17" s="10" t="s">
        <v>21</v>
      </c>
      <c r="S17" s="6" t="s">
        <v>4</v>
      </c>
      <c r="T17" s="6" t="s">
        <v>4</v>
      </c>
      <c r="U17" s="10" t="s">
        <v>27</v>
      </c>
      <c r="V17" s="6" t="s">
        <v>4</v>
      </c>
      <c r="W17" s="6" t="s">
        <v>4</v>
      </c>
      <c r="X17" s="6" t="s">
        <v>4</v>
      </c>
      <c r="Y17" s="11" t="s">
        <v>21</v>
      </c>
      <c r="Z17" s="6" t="s">
        <v>4</v>
      </c>
      <c r="AA17" s="6" t="s">
        <v>4</v>
      </c>
      <c r="AB17" s="6" t="s">
        <v>4</v>
      </c>
      <c r="AC17" s="6" t="s">
        <v>4</v>
      </c>
      <c r="AD17" s="6" t="s">
        <v>4</v>
      </c>
      <c r="AE17" s="6" t="s">
        <v>4</v>
      </c>
      <c r="AF17" s="10" t="s">
        <v>21</v>
      </c>
      <c r="AG17" s="19" t="s">
        <v>6</v>
      </c>
      <c r="AH17" s="12"/>
      <c r="AI17" s="9">
        <f t="shared" si="0"/>
        <v>23</v>
      </c>
      <c r="AJ17" s="9">
        <f t="shared" si="1"/>
        <v>5</v>
      </c>
      <c r="AK17" s="9">
        <f t="shared" si="2"/>
        <v>1</v>
      </c>
      <c r="AL17" s="9">
        <f t="shared" si="3"/>
        <v>2</v>
      </c>
      <c r="AM17" s="9">
        <f t="shared" si="4"/>
        <v>30</v>
      </c>
    </row>
    <row r="18" spans="1:39" ht="15.5" x14ac:dyDescent="0.35">
      <c r="A18" s="4">
        <v>16</v>
      </c>
      <c r="B18" s="13" t="s">
        <v>8</v>
      </c>
      <c r="C18" s="19" t="s">
        <v>6</v>
      </c>
      <c r="D18" s="19" t="s">
        <v>6</v>
      </c>
      <c r="E18" s="19" t="s">
        <v>6</v>
      </c>
      <c r="F18" s="19" t="s">
        <v>6</v>
      </c>
      <c r="G18" s="19" t="s">
        <v>6</v>
      </c>
      <c r="H18" s="19" t="s">
        <v>6</v>
      </c>
      <c r="I18" s="19" t="s">
        <v>6</v>
      </c>
      <c r="J18" s="19" t="s">
        <v>6</v>
      </c>
      <c r="K18" s="19" t="s">
        <v>6</v>
      </c>
      <c r="L18" s="19" t="s">
        <v>6</v>
      </c>
      <c r="M18" s="19" t="s">
        <v>6</v>
      </c>
      <c r="N18" s="19" t="s">
        <v>6</v>
      </c>
      <c r="O18" s="19" t="s">
        <v>6</v>
      </c>
      <c r="P18" s="6" t="s">
        <v>4</v>
      </c>
      <c r="Q18" s="10" t="s">
        <v>27</v>
      </c>
      <c r="R18" s="10" t="s">
        <v>21</v>
      </c>
      <c r="S18" s="6" t="s">
        <v>4</v>
      </c>
      <c r="T18" s="6" t="s">
        <v>4</v>
      </c>
      <c r="U18" s="6" t="s">
        <v>4</v>
      </c>
      <c r="V18" s="6" t="s">
        <v>4</v>
      </c>
      <c r="W18" s="6" t="s">
        <v>4</v>
      </c>
      <c r="X18" s="6" t="s">
        <v>4</v>
      </c>
      <c r="Y18" s="11" t="s">
        <v>21</v>
      </c>
      <c r="Z18" s="6" t="s">
        <v>4</v>
      </c>
      <c r="AA18" s="6" t="s">
        <v>4</v>
      </c>
      <c r="AB18" s="6" t="s">
        <v>4</v>
      </c>
      <c r="AC18" s="6" t="s">
        <v>4</v>
      </c>
      <c r="AD18" s="6" t="s">
        <v>4</v>
      </c>
      <c r="AE18" s="19" t="s">
        <v>6</v>
      </c>
      <c r="AF18" s="10" t="s">
        <v>21</v>
      </c>
      <c r="AG18" s="6" t="s">
        <v>4</v>
      </c>
      <c r="AH18" s="5" t="s">
        <v>34</v>
      </c>
      <c r="AI18" s="9">
        <f t="shared" si="0"/>
        <v>13</v>
      </c>
      <c r="AJ18" s="9">
        <f t="shared" si="1"/>
        <v>3</v>
      </c>
      <c r="AK18" s="9">
        <f t="shared" si="2"/>
        <v>14</v>
      </c>
      <c r="AL18" s="9">
        <f t="shared" si="3"/>
        <v>1</v>
      </c>
      <c r="AM18" s="9">
        <f t="shared" si="4"/>
        <v>17</v>
      </c>
    </row>
    <row r="19" spans="1:39" s="2" customFormat="1" ht="15.5" x14ac:dyDescent="0.35">
      <c r="A19" s="4">
        <v>17</v>
      </c>
      <c r="B19" s="13" t="s">
        <v>11</v>
      </c>
      <c r="C19" s="6" t="s">
        <v>4</v>
      </c>
      <c r="D19" s="10" t="s">
        <v>21</v>
      </c>
      <c r="E19" s="6" t="s">
        <v>4</v>
      </c>
      <c r="F19" s="6" t="s">
        <v>4</v>
      </c>
      <c r="G19" s="6" t="s">
        <v>4</v>
      </c>
      <c r="H19" s="6" t="s">
        <v>4</v>
      </c>
      <c r="I19" s="10" t="s">
        <v>27</v>
      </c>
      <c r="J19" s="6" t="s">
        <v>4</v>
      </c>
      <c r="K19" s="10" t="s">
        <v>21</v>
      </c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10" t="s">
        <v>21</v>
      </c>
      <c r="S19" s="6" t="s">
        <v>4</v>
      </c>
      <c r="T19" s="6" t="s">
        <v>4</v>
      </c>
      <c r="U19" s="6" t="s">
        <v>4</v>
      </c>
      <c r="V19" s="10" t="s">
        <v>27</v>
      </c>
      <c r="W19" s="6" t="s">
        <v>4</v>
      </c>
      <c r="X19" s="6" t="s">
        <v>4</v>
      </c>
      <c r="Y19" s="11" t="s">
        <v>21</v>
      </c>
      <c r="Z19" s="6" t="s">
        <v>4</v>
      </c>
      <c r="AA19" s="6" t="s">
        <v>4</v>
      </c>
      <c r="AB19" s="6" t="s">
        <v>4</v>
      </c>
      <c r="AC19" s="6" t="s">
        <v>4</v>
      </c>
      <c r="AD19" s="6" t="s">
        <v>4</v>
      </c>
      <c r="AE19" s="19" t="s">
        <v>6</v>
      </c>
      <c r="AF19" s="10" t="s">
        <v>21</v>
      </c>
      <c r="AG19" s="6" t="s">
        <v>4</v>
      </c>
      <c r="AH19" s="5" t="s">
        <v>31</v>
      </c>
      <c r="AI19" s="9">
        <f t="shared" si="0"/>
        <v>23</v>
      </c>
      <c r="AJ19" s="9">
        <f t="shared" si="1"/>
        <v>5</v>
      </c>
      <c r="AK19" s="9">
        <f t="shared" si="2"/>
        <v>1</v>
      </c>
      <c r="AL19" s="9">
        <f t="shared" si="3"/>
        <v>2</v>
      </c>
      <c r="AM19" s="9">
        <f t="shared" si="4"/>
        <v>30</v>
      </c>
    </row>
    <row r="20" spans="1:39" x14ac:dyDescent="0.35">
      <c r="A20" s="7"/>
    </row>
  </sheetData>
  <sortState xmlns:xlrd2="http://schemas.microsoft.com/office/spreadsheetml/2017/richdata2" ref="A3:AL19">
    <sortCondition ref="B3:B19"/>
  </sortState>
  <mergeCells count="1">
    <mergeCell ref="A1:AH1"/>
  </mergeCells>
  <pageMargins left="0.70866141732283472" right="0.70866141732283472" top="0.74803149606299213" bottom="0.74803149606299213" header="0.31496062992125984" footer="0.31496062992125984"/>
  <pageSetup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JULY 2023</vt:lpstr>
      <vt:lpstr>'JULY 2023'!Print_Area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RAJESH SHARMA</cp:lastModifiedBy>
  <cp:lastPrinted>2023-07-23T06:09:44Z</cp:lastPrinted>
  <dcterms:created xsi:type="dcterms:W3CDTF">2019-12-06T08:51:19Z</dcterms:created>
  <dcterms:modified xsi:type="dcterms:W3CDTF">2023-08-05T08:23:54Z</dcterms:modified>
</cp:coreProperties>
</file>